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tw90\Desktop\검은사막\사막의 길잡이\"/>
    </mc:Choice>
  </mc:AlternateContent>
  <xr:revisionPtr revIDLastSave="0" documentId="13_ncr:1_{CAB477A4-0E07-4C78-89F9-F3BF2EC69D4B}" xr6:coauthVersionLast="45" xr6:coauthVersionMax="45" xr10:uidLastSave="{00000000-0000-0000-0000-000000000000}"/>
  <bookViews>
    <workbookView xWindow="3525" yWindow="1530" windowWidth="41265" windowHeight="14325" xr2:uid="{DBA9188A-CDED-48C7-AD68-0BEC34CD512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J21" i="1" l="1" a="1"/>
  <c r="AJ21" i="1" s="1"/>
  <c r="AI21" i="1" a="1"/>
  <c r="AI21" i="1" s="1"/>
  <c r="AH21" i="1"/>
  <c r="AH21" i="1" a="1"/>
  <c r="AG21" i="1" a="1"/>
  <c r="AG21" i="1" s="1"/>
  <c r="AF21" i="1" a="1"/>
  <c r="AF21" i="1" s="1"/>
  <c r="AE21" i="1"/>
  <c r="AE21" i="1" a="1"/>
  <c r="AD21" i="1" a="1"/>
  <c r="AD21" i="1" s="1"/>
  <c r="AC21" i="1" a="1"/>
  <c r="AC21" i="1" s="1"/>
  <c r="AB21" i="1"/>
  <c r="AB21" i="1" a="1"/>
  <c r="AA21" i="1" a="1"/>
  <c r="AA21" i="1" s="1"/>
  <c r="Z21" i="1" a="1"/>
  <c r="Z21" i="1" s="1"/>
  <c r="AJ20" i="1"/>
  <c r="AJ20" i="1" a="1"/>
  <c r="AI20" i="1" a="1"/>
  <c r="AI20" i="1" s="1"/>
  <c r="AH20" i="1" a="1"/>
  <c r="AH20" i="1" s="1"/>
  <c r="AG20" i="1"/>
  <c r="AG20" i="1" a="1"/>
  <c r="AF20" i="1" a="1"/>
  <c r="AF20" i="1" s="1"/>
  <c r="AE20" i="1" a="1"/>
  <c r="AE20" i="1" s="1"/>
  <c r="AD20" i="1"/>
  <c r="AD20" i="1" a="1"/>
  <c r="AC20" i="1" a="1"/>
  <c r="AC20" i="1" s="1"/>
  <c r="AB20" i="1" a="1"/>
  <c r="AB20" i="1" s="1"/>
  <c r="AA20" i="1" a="1"/>
  <c r="AA20" i="1" s="1"/>
  <c r="Z20" i="1" a="1"/>
  <c r="Z20" i="1" s="1"/>
  <c r="AJ19" i="1"/>
  <c r="AJ19" i="1" a="1"/>
  <c r="AI19" i="1" a="1"/>
  <c r="AI19" i="1" s="1"/>
  <c r="AH19" i="1" a="1"/>
  <c r="AH19" i="1" s="1"/>
  <c r="AG19" i="1"/>
  <c r="AG19" i="1" a="1"/>
  <c r="AF19" i="1" a="1"/>
  <c r="AF19" i="1" s="1"/>
  <c r="AE19" i="1" a="1"/>
  <c r="AE19" i="1" s="1"/>
  <c r="AD19" i="1"/>
  <c r="AD19" i="1" a="1"/>
  <c r="AC19" i="1" a="1"/>
  <c r="AC19" i="1" s="1"/>
  <c r="AB19" i="1" a="1"/>
  <c r="AB19" i="1" s="1"/>
  <c r="AA19" i="1"/>
  <c r="AA19" i="1" a="1"/>
  <c r="Z19" i="1" a="1"/>
  <c r="Z19" i="1" s="1"/>
  <c r="AJ18" i="1" a="1"/>
  <c r="AJ18" i="1" s="1"/>
  <c r="AI18" i="1"/>
  <c r="AI18" i="1" a="1"/>
  <c r="AH18" i="1" a="1"/>
  <c r="AH18" i="1" s="1"/>
  <c r="AG18" i="1" a="1"/>
  <c r="AG18" i="1" s="1"/>
  <c r="AF18" i="1"/>
  <c r="AF18" i="1" a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Z18" i="1" a="1"/>
  <c r="Z18" i="1" s="1"/>
  <c r="AJ17" i="1" a="1"/>
  <c r="AJ17" i="1" s="1"/>
  <c r="AI17" i="1"/>
  <c r="AI17" i="1" a="1"/>
  <c r="AH17" i="1" a="1"/>
  <c r="AH17" i="1" s="1"/>
  <c r="AG17" i="1" a="1"/>
  <c r="AG17" i="1" s="1"/>
  <c r="AF17" i="1"/>
  <c r="AF17" i="1" a="1"/>
  <c r="AE17" i="1"/>
  <c r="AE17" i="1" a="1"/>
  <c r="AD17" i="1" a="1"/>
  <c r="AD17" i="1" s="1"/>
  <c r="AC17" i="1"/>
  <c r="AC17" i="1" a="1"/>
  <c r="AB17" i="1"/>
  <c r="AB17" i="1" a="1"/>
  <c r="AA17" i="1" a="1"/>
  <c r="AA17" i="1" s="1"/>
  <c r="Z17" i="1"/>
  <c r="Y17" i="1" s="1"/>
  <c r="Z17" i="1" a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Z16" i="1" a="1"/>
  <c r="Z16" i="1" s="1"/>
  <c r="Y16" i="1" s="1"/>
  <c r="AJ15" i="1"/>
  <c r="AJ15" i="1" a="1"/>
  <c r="AI15" i="1" a="1"/>
  <c r="AI15" i="1" s="1"/>
  <c r="AH15" i="1"/>
  <c r="AH15" i="1" a="1"/>
  <c r="AG15" i="1"/>
  <c r="AG15" i="1" a="1"/>
  <c r="AF15" i="1" a="1"/>
  <c r="AF15" i="1" s="1"/>
  <c r="AE15" i="1"/>
  <c r="AE15" i="1" a="1"/>
  <c r="AD15" i="1"/>
  <c r="AD15" i="1" a="1"/>
  <c r="AC15" i="1" a="1"/>
  <c r="AC15" i="1" s="1"/>
  <c r="AB15" i="1"/>
  <c r="AB15" i="1" a="1"/>
  <c r="AA15" i="1"/>
  <c r="AA15" i="1" a="1"/>
  <c r="Z15" i="1" a="1"/>
  <c r="Z15" i="1" s="1"/>
  <c r="Y15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Z14" i="1" a="1"/>
  <c r="Z14" i="1" s="1"/>
  <c r="AJ13" i="1"/>
  <c r="AJ13" i="1" a="1"/>
  <c r="AI13" i="1"/>
  <c r="AI13" i="1" a="1"/>
  <c r="AH13" i="1" a="1"/>
  <c r="AH13" i="1" s="1"/>
  <c r="AG13" i="1"/>
  <c r="AG13" i="1" a="1"/>
  <c r="AF13" i="1"/>
  <c r="AF13" i="1" a="1"/>
  <c r="AE13" i="1" a="1"/>
  <c r="AE13" i="1" s="1"/>
  <c r="AD13" i="1"/>
  <c r="AD13" i="1" a="1"/>
  <c r="AC13" i="1"/>
  <c r="AC13" i="1" a="1"/>
  <c r="AB13" i="1" a="1"/>
  <c r="AB13" i="1" s="1"/>
  <c r="AA13" i="1"/>
  <c r="AA13" i="1" a="1"/>
  <c r="Z13" i="1"/>
  <c r="Z13" i="1" a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Z12" i="1" a="1"/>
  <c r="Z12" i="1" s="1"/>
  <c r="AJ11" i="1" a="1"/>
  <c r="AJ11" i="1" s="1"/>
  <c r="AI11" i="1"/>
  <c r="AI11" i="1" a="1"/>
  <c r="AH11" i="1"/>
  <c r="AH11" i="1" a="1"/>
  <c r="AG11" i="1" a="1"/>
  <c r="AG11" i="1" s="1"/>
  <c r="AF11" i="1"/>
  <c r="AF11" i="1" a="1"/>
  <c r="AE11" i="1"/>
  <c r="AE11" i="1" a="1"/>
  <c r="AD11" i="1" a="1"/>
  <c r="AD11" i="1" s="1"/>
  <c r="AC11" i="1"/>
  <c r="AC11" i="1" a="1"/>
  <c r="AB11" i="1"/>
  <c r="AB11" i="1" a="1"/>
  <c r="AA11" i="1" a="1"/>
  <c r="AA11" i="1" s="1"/>
  <c r="Z11" i="1"/>
  <c r="Z11" i="1" a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Z10" i="1" a="1"/>
  <c r="Z10" i="1" s="1"/>
  <c r="AJ9" i="1"/>
  <c r="AJ9" i="1" a="1"/>
  <c r="AI9" i="1" a="1"/>
  <c r="AI9" i="1" s="1"/>
  <c r="AH9" i="1"/>
  <c r="AH9" i="1" a="1"/>
  <c r="AG9" i="1"/>
  <c r="AG9" i="1" a="1"/>
  <c r="AF9" i="1" a="1"/>
  <c r="AF9" i="1" s="1"/>
  <c r="AE9" i="1"/>
  <c r="AE9" i="1" a="1"/>
  <c r="AD9" i="1"/>
  <c r="AD9" i="1" a="1"/>
  <c r="AC9" i="1" a="1"/>
  <c r="AC9" i="1" s="1"/>
  <c r="AB9" i="1"/>
  <c r="AB9" i="1" a="1"/>
  <c r="AA9" i="1"/>
  <c r="AA9" i="1" a="1"/>
  <c r="Z9" i="1" a="1"/>
  <c r="Z9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Z8" i="1" a="1"/>
  <c r="Z8" i="1" s="1"/>
  <c r="AJ7" i="1"/>
  <c r="AJ7" i="1" a="1"/>
  <c r="AI7" i="1"/>
  <c r="AI7" i="1" a="1"/>
  <c r="AH7" i="1" a="1"/>
  <c r="AH7" i="1" s="1"/>
  <c r="AG7" i="1"/>
  <c r="AG7" i="1" a="1"/>
  <c r="AF7" i="1"/>
  <c r="AF7" i="1" a="1"/>
  <c r="AE7" i="1" a="1"/>
  <c r="AE7" i="1" s="1"/>
  <c r="AD7" i="1"/>
  <c r="AD7" i="1" a="1"/>
  <c r="AC7" i="1"/>
  <c r="AC7" i="1" a="1"/>
  <c r="AB7" i="1" a="1"/>
  <c r="AB7" i="1" s="1"/>
  <c r="AA7" i="1"/>
  <c r="AA7" i="1" a="1"/>
  <c r="Z7" i="1"/>
  <c r="Z7" i="1" a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Z6" i="1" a="1"/>
  <c r="Z6" i="1" s="1"/>
  <c r="AJ5" i="1" a="1"/>
  <c r="AJ5" i="1" s="1"/>
  <c r="AI5" i="1"/>
  <c r="AI5" i="1" a="1"/>
  <c r="AH5" i="1"/>
  <c r="AH5" i="1" a="1"/>
  <c r="AG5" i="1" a="1"/>
  <c r="AG5" i="1" s="1"/>
  <c r="AF5" i="1"/>
  <c r="AF5" i="1" a="1"/>
  <c r="AE5" i="1"/>
  <c r="AE5" i="1" a="1"/>
  <c r="AD5" i="1" a="1"/>
  <c r="AD5" i="1" s="1"/>
  <c r="AC5" i="1"/>
  <c r="AC5" i="1" a="1"/>
  <c r="AB5" i="1"/>
  <c r="AB5" i="1" a="1"/>
  <c r="AA5" i="1" a="1"/>
  <c r="AA5" i="1" s="1"/>
  <c r="Z5" i="1"/>
  <c r="Z5" i="1" a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Z4" i="1" a="1"/>
  <c r="Z4" i="1" s="1"/>
  <c r="AJ3" i="1"/>
  <c r="AJ3" i="1" a="1"/>
  <c r="AI3" i="1" a="1"/>
  <c r="AI3" i="1" s="1"/>
  <c r="AH3" i="1"/>
  <c r="AH3" i="1" a="1"/>
  <c r="AG3" i="1"/>
  <c r="AG3" i="1" a="1"/>
  <c r="AF3" i="1" a="1"/>
  <c r="AF3" i="1" s="1"/>
  <c r="AE3" i="1"/>
  <c r="AE3" i="1" a="1"/>
  <c r="AD3" i="1"/>
  <c r="AD3" i="1" a="1"/>
  <c r="AC3" i="1" a="1"/>
  <c r="AC3" i="1" s="1"/>
  <c r="AB3" i="1"/>
  <c r="AB3" i="1" a="1"/>
  <c r="AA3" i="1"/>
  <c r="AA3" i="1" a="1"/>
  <c r="Z3" i="1" a="1"/>
  <c r="Z3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Z2" i="1" a="1"/>
  <c r="Z2" i="1" s="1"/>
  <c r="Y14" i="1" l="1"/>
  <c r="Y9" i="1"/>
  <c r="Y10" i="1"/>
  <c r="Y20" i="1"/>
  <c r="Y3" i="1"/>
  <c r="Y4" i="1"/>
  <c r="Y5" i="1"/>
  <c r="Y18" i="1"/>
  <c r="Y21" i="1"/>
  <c r="Y12" i="1"/>
  <c r="Y11" i="1"/>
  <c r="Y6" i="1"/>
  <c r="Y8" i="1"/>
  <c r="Y13" i="1"/>
  <c r="Y2" i="1"/>
  <c r="Y7" i="1"/>
  <c r="Y19" i="1"/>
  <c r="Y2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<sst xmlns="http://schemas.openxmlformats.org/spreadsheetml/2006/main" count="246" uniqueCount="22">
  <si>
    <t>번호</t>
    <phoneticPr fontId="1" type="noConversion"/>
  </si>
  <si>
    <t>캐릭터 이름</t>
    <phoneticPr fontId="1" type="noConversion"/>
  </si>
  <si>
    <t>채집</t>
    <phoneticPr fontId="1" type="noConversion"/>
  </si>
  <si>
    <t>낚시</t>
    <phoneticPr fontId="1" type="noConversion"/>
  </si>
  <si>
    <t>수렵</t>
    <phoneticPr fontId="1" type="noConversion"/>
  </si>
  <si>
    <t>요리</t>
    <phoneticPr fontId="1" type="noConversion"/>
  </si>
  <si>
    <t>연금</t>
    <phoneticPr fontId="1" type="noConversion"/>
  </si>
  <si>
    <t>가공</t>
    <phoneticPr fontId="1" type="noConversion"/>
  </si>
  <si>
    <t>조련</t>
    <phoneticPr fontId="1" type="noConversion"/>
  </si>
  <si>
    <t>무역</t>
    <phoneticPr fontId="1" type="noConversion"/>
  </si>
  <si>
    <t>재배</t>
    <phoneticPr fontId="1" type="noConversion"/>
  </si>
  <si>
    <t>항해</t>
    <phoneticPr fontId="1" type="noConversion"/>
  </si>
  <si>
    <t>교역</t>
    <phoneticPr fontId="1" type="noConversion"/>
  </si>
  <si>
    <t>생활 명성</t>
    <phoneticPr fontId="1" type="noConversion"/>
  </si>
  <si>
    <t>전문</t>
    <phoneticPr fontId="1" type="noConversion"/>
  </si>
  <si>
    <t>장인</t>
    <phoneticPr fontId="1" type="noConversion"/>
  </si>
  <si>
    <t>견습</t>
    <phoneticPr fontId="1" type="noConversion"/>
  </si>
  <si>
    <t>숙련</t>
    <phoneticPr fontId="1" type="noConversion"/>
  </si>
  <si>
    <t>명장</t>
    <phoneticPr fontId="1" type="noConversion"/>
  </si>
  <si>
    <t>초급</t>
    <phoneticPr fontId="1" type="noConversion"/>
  </si>
  <si>
    <t>도인</t>
    <phoneticPr fontId="1" type="noConversion"/>
  </si>
  <si>
    <t>합계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</si>
</sst>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</cellXfs>
  <cellStyles count="1">
    <cellStyle name="표준" xfId="0" builtinId="0"/>
  </cellStyles>
  <dxfs count="21"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ED7C37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ED7C37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ED7C3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4A36D-5CA8-4D16-95E0-95E2EF7BD813}">
  <dimension ref="A1:AJ22"/>
  <sheetViews>
    <sheetView tabSelected="1" workbookViewId="0">
      <selection activeCell="Z20" sqref="Z20"/>
    </sheetView>
  </sheetViews>
  <sheetFormatPr defaultRowHeight="16.5" x14ac:dyDescent="0.3"/>
  <sheetData>
    <row r="1" spans="1:36" x14ac:dyDescent="0.3">
      <c r="A1" s="1" t="s">
        <v>0</v>
      </c>
      <c r="B1" s="1" t="s">
        <v>1</v>
      </c>
      <c r="C1" s="2" t="s">
        <v>2</v>
      </c>
      <c r="D1" s="2"/>
      <c r="E1" s="2" t="s">
        <v>3</v>
      </c>
      <c r="F1" s="2"/>
      <c r="G1" s="2" t="s">
        <v>4</v>
      </c>
      <c r="H1" s="2"/>
      <c r="I1" s="2" t="s">
        <v>5</v>
      </c>
      <c r="J1" s="2"/>
      <c r="K1" s="2" t="s">
        <v>6</v>
      </c>
      <c r="L1" s="2"/>
      <c r="M1" s="2" t="s">
        <v>7</v>
      </c>
      <c r="N1" s="2"/>
      <c r="O1" s="2" t="s">
        <v>8</v>
      </c>
      <c r="P1" s="2"/>
      <c r="Q1" s="2" t="s">
        <v>9</v>
      </c>
      <c r="R1" s="2"/>
      <c r="S1" s="2" t="s">
        <v>10</v>
      </c>
      <c r="T1" s="2"/>
      <c r="U1" s="2" t="s">
        <v>11</v>
      </c>
      <c r="V1" s="2"/>
      <c r="W1" s="2" t="s">
        <v>12</v>
      </c>
      <c r="X1" s="2"/>
      <c r="Y1" t="s">
        <v>13</v>
      </c>
      <c r="Z1" t="s">
        <v>2</v>
      </c>
      <c r="AA1" t="s">
        <v>3</v>
      </c>
      <c r="AB1" t="s">
        <v>4</v>
      </c>
      <c r="AC1" t="s">
        <v>5</v>
      </c>
      <c r="AD1" t="s">
        <v>6</v>
      </c>
      <c r="AE1" t="s">
        <v>7</v>
      </c>
      <c r="AF1" t="s">
        <v>8</v>
      </c>
      <c r="AG1" t="s">
        <v>9</v>
      </c>
      <c r="AH1" t="s">
        <v>10</v>
      </c>
      <c r="AI1" t="s">
        <v>11</v>
      </c>
      <c r="AJ1" t="s">
        <v>12</v>
      </c>
    </row>
    <row r="2" spans="1:36" x14ac:dyDescent="0.3">
      <c r="A2">
        <v>1</v>
      </c>
      <c r="C2" t="s">
        <v>14</v>
      </c>
      <c r="D2">
        <v>5</v>
      </c>
      <c r="E2" t="s">
        <v>15</v>
      </c>
      <c r="F2">
        <v>6</v>
      </c>
      <c r="G2" t="s">
        <v>16</v>
      </c>
      <c r="H2">
        <v>9</v>
      </c>
      <c r="I2" t="s">
        <v>15</v>
      </c>
      <c r="J2">
        <v>1</v>
      </c>
      <c r="K2" t="s">
        <v>17</v>
      </c>
      <c r="L2">
        <v>7</v>
      </c>
      <c r="M2" t="s">
        <v>15</v>
      </c>
      <c r="N2">
        <v>2</v>
      </c>
      <c r="O2" t="s">
        <v>17</v>
      </c>
      <c r="P2">
        <v>1</v>
      </c>
      <c r="Q2" t="s">
        <v>16</v>
      </c>
      <c r="R2">
        <v>9</v>
      </c>
      <c r="S2" t="s">
        <v>18</v>
      </c>
      <c r="T2">
        <v>3</v>
      </c>
      <c r="U2" t="s">
        <v>17</v>
      </c>
      <c r="V2">
        <v>1</v>
      </c>
      <c r="W2" t="s">
        <v>19</v>
      </c>
      <c r="X2">
        <v>1</v>
      </c>
      <c r="Y2">
        <f>SUM(Z2:AJ2)</f>
        <v>108.5</v>
      </c>
      <c r="Z2" cm="1">
        <f t="array" ref="Z2">_xlfn.IFS(OR(C2="초급",C2="견습",C2="숙련"),0,C2="전문",0.5*(D2+30),C2="장인",0.5*(D2+40),C2="명장",0.5*(D2+50),C2="도인",D2+80,1,0)</f>
        <v>17.5</v>
      </c>
      <c r="AA2" cm="1">
        <f t="array" ref="AA2">_xlfn.IFS(OR(E2="초급",E2="견습",E2="숙련"),0,E2="전문",0.5*(F2+30),E2="장인",0.5*(F2+40),E2="명장",0.5*(F2+50),E2="도인",F2+80,1,0)</f>
        <v>23</v>
      </c>
      <c r="AB2" cm="1">
        <f t="array" ref="AB2">_xlfn.IFS(OR(G2="초급",G2="견습",G2="숙련"),0,G2="전문",0.5*(H2+30),G2="장인",0.5*(H2+40),G2="명장",0.5*(H2+50),G2="도인",H2+80,1,0)</f>
        <v>0</v>
      </c>
      <c r="AC2" cm="1">
        <f t="array" ref="AC2">_xlfn.IFS(OR(I2="초급",I2="견습",I2="숙련"),0,I2="전문",0.5*(J2+30),I2="장인",0.5*(J2+40),I2="명장",0.5*(J2+50),I2="도인",J2+80,1,0)</f>
        <v>20.5</v>
      </c>
      <c r="AD2" cm="1">
        <f t="array" ref="AD2">_xlfn.IFS(OR(K2="초급",K2="견습",K2="숙련"),0,K2="전문",0.5*(L2+30),K2="장인",0.5*(L2+40),K2="명장",0.5*(L2+50),K2="도인",L2+80,1,0)</f>
        <v>0</v>
      </c>
      <c r="AE2" cm="1">
        <f t="array" ref="AE2">_xlfn.IFS(OR(M2="초급",M2="견습",M2="숙련"),0,M2="전문",0.5*(N2+30),M2="장인",0.5*(N2+40),M2="명장",0.5*(N2+50),M2="도인",N2+80,1,0)</f>
        <v>21</v>
      </c>
      <c r="AF2" cm="1">
        <f t="array" ref="AF2">_xlfn.IFS(OR(O2="초급",O2="견습",O2="숙련"),0,O2="전문",0.5*(P2+30),O2="장인",0.5*(P2+40),O2="명장",0.5*(P2+50),O2="도인",P2+80,1,0)</f>
        <v>0</v>
      </c>
      <c r="AG2" cm="1">
        <f t="array" ref="AG2">_xlfn.IFS(OR(Q2="초급",Q2="견습",Q2="숙련"),0,Q2="전문",0.5*(R2+30),Q2="장인",0.5*(R2+40),Q2="명장",0.5*(R2+50),Q2="도인",R2+80,1,0)</f>
        <v>0</v>
      </c>
      <c r="AH2" cm="1">
        <f t="array" ref="AH2">_xlfn.IFS(OR(S2="초급",S2="견습",S2="숙련"),0,S2="전문",0.5*(T2+30),S2="장인",0.5*(T2+40),S2="명장",0.5*(T2+50),S2="도인",T2+80,1,0)</f>
        <v>26.5</v>
      </c>
      <c r="AI2" cm="1">
        <f t="array" ref="AI2">_xlfn.IFS(OR(U2="초급",U2="견습",U2="숙련"),0,U2="전문",0.5*(V2+30),U2="장인",0.5*(V2+40),U2="명장",0.5*(V2+50),U2="도인",V2+80,1,0)</f>
        <v>0</v>
      </c>
      <c r="AJ2" cm="1">
        <f t="array" ref="AJ2">_xlfn.IFS(OR(W2="초급",W2="견습",W2="숙련"),0,W2="전문",0.5*(X2+30),W2="장인",0.5*(X2+40),W2="명장",0.5*(X2+50),W2="도인",X2+80,1,0)</f>
        <v>0</v>
      </c>
    </row>
    <row r="3" spans="1:36" x14ac:dyDescent="0.3">
      <c r="A3">
        <v>2</v>
      </c>
      <c r="C3" t="s">
        <v>14</v>
      </c>
      <c r="D3">
        <v>4</v>
      </c>
      <c r="E3" t="s">
        <v>17</v>
      </c>
      <c r="F3">
        <v>4</v>
      </c>
      <c r="G3" t="s">
        <v>19</v>
      </c>
      <c r="H3">
        <v>3</v>
      </c>
      <c r="I3" t="s">
        <v>15</v>
      </c>
      <c r="J3">
        <v>1</v>
      </c>
      <c r="K3" t="s">
        <v>14</v>
      </c>
      <c r="L3">
        <v>5</v>
      </c>
      <c r="M3" t="s">
        <v>14</v>
      </c>
      <c r="N3">
        <v>5</v>
      </c>
      <c r="O3" t="s">
        <v>16</v>
      </c>
      <c r="P3">
        <v>4</v>
      </c>
      <c r="Q3" t="s">
        <v>16</v>
      </c>
      <c r="R3">
        <v>1</v>
      </c>
      <c r="S3" t="s">
        <v>19</v>
      </c>
      <c r="T3">
        <v>1</v>
      </c>
      <c r="U3" t="s">
        <v>19</v>
      </c>
      <c r="V3">
        <v>4</v>
      </c>
      <c r="W3" t="s">
        <v>19</v>
      </c>
      <c r="X3">
        <v>1</v>
      </c>
      <c r="Y3">
        <f t="shared" ref="Y3:Y21" si="0">SUM(Z3:AJ3)</f>
        <v>72.5</v>
      </c>
      <c r="Z3" cm="1">
        <f t="array" ref="Z3">_xlfn.IFS(OR(C3="초급",C3="견습",C3="숙련"),0,C3="전문",0.5*(D3+30),C3="장인",0.5*(D3+40),C3="명장",0.5*(D3+50),C3="도인",D3+80,1,0)</f>
        <v>17</v>
      </c>
      <c r="AA3" cm="1">
        <f t="array" ref="AA3">_xlfn.IFS(OR(E3="초급",E3="견습",E3="숙련"),0,E3="전문",0.5*(F3+30),E3="장인",0.5*(F3+40),E3="명장",0.5*(F3+50),E3="도인",F3+80,1,0)</f>
        <v>0</v>
      </c>
      <c r="AB3" cm="1">
        <f t="array" ref="AB3">_xlfn.IFS(OR(G3="초급",G3="견습",G3="숙련"),0,G3="전문",0.5*(H3+30),G3="장인",0.5*(H3+40),G3="명장",0.5*(H3+50),G3="도인",H3+80,1,0)</f>
        <v>0</v>
      </c>
      <c r="AC3" cm="1">
        <f t="array" ref="AC3">_xlfn.IFS(OR(I3="초급",I3="견습",I3="숙련"),0,I3="전문",0.5*(J3+30),I3="장인",0.5*(J3+40),I3="명장",0.5*(J3+50),I3="도인",J3+80,1,0)</f>
        <v>20.5</v>
      </c>
      <c r="AD3" cm="1">
        <f t="array" ref="AD3">_xlfn.IFS(OR(K3="초급",K3="견습",K3="숙련"),0,K3="전문",0.5*(L3+30),K3="장인",0.5*(L3+40),K3="명장",0.5*(L3+50),K3="도인",L3+80,1,0)</f>
        <v>17.5</v>
      </c>
      <c r="AE3" cm="1">
        <f t="array" ref="AE3">_xlfn.IFS(OR(M3="초급",M3="견습",M3="숙련"),0,M3="전문",0.5*(N3+30),M3="장인",0.5*(N3+40),M3="명장",0.5*(N3+50),M3="도인",N3+80,1,0)</f>
        <v>17.5</v>
      </c>
      <c r="AF3" cm="1">
        <f t="array" ref="AF3">_xlfn.IFS(OR(O3="초급",O3="견습",O3="숙련"),0,O3="전문",0.5*(P3+30),O3="장인",0.5*(P3+40),O3="명장",0.5*(P3+50),O3="도인",P3+80,1,0)</f>
        <v>0</v>
      </c>
      <c r="AG3" cm="1">
        <f t="array" ref="AG3">_xlfn.IFS(OR(Q3="초급",Q3="견습",Q3="숙련"),0,Q3="전문",0.5*(R3+30),Q3="장인",0.5*(R3+40),Q3="명장",0.5*(R3+50),Q3="도인",R3+80,1,0)</f>
        <v>0</v>
      </c>
      <c r="AH3" cm="1">
        <f t="array" ref="AH3">_xlfn.IFS(OR(S3="초급",S3="견습",S3="숙련"),0,S3="전문",0.5*(T3+30),S3="장인",0.5*(T3+40),S3="명장",0.5*(T3+50),S3="도인",T3+80,1,0)</f>
        <v>0</v>
      </c>
      <c r="AI3" cm="1">
        <f t="array" ref="AI3">_xlfn.IFS(OR(U3="초급",U3="견습",U3="숙련"),0,U3="전문",0.5*(V3+30),U3="장인",0.5*(V3+40),U3="명장",0.5*(V3+50),U3="도인",V3+80,1,0)</f>
        <v>0</v>
      </c>
      <c r="AJ3" cm="1">
        <f t="array" ref="AJ3">_xlfn.IFS(OR(W3="초급",W3="견습",W3="숙련"),0,W3="전문",0.5*(X3+30),W3="장인",0.5*(X3+40),W3="명장",0.5*(X3+50),W3="도인",X3+80,1,0)</f>
        <v>0</v>
      </c>
    </row>
    <row r="4" spans="1:36" x14ac:dyDescent="0.3">
      <c r="A4">
        <v>3</v>
      </c>
      <c r="C4" t="s">
        <v>17</v>
      </c>
      <c r="D4">
        <v>1</v>
      </c>
      <c r="E4" t="s">
        <v>19</v>
      </c>
      <c r="F4">
        <v>1</v>
      </c>
      <c r="G4" t="s">
        <v>19</v>
      </c>
      <c r="H4">
        <v>4</v>
      </c>
      <c r="I4" t="s">
        <v>15</v>
      </c>
      <c r="J4">
        <v>1</v>
      </c>
      <c r="K4" t="s">
        <v>19</v>
      </c>
      <c r="L4">
        <v>1</v>
      </c>
      <c r="M4" t="s">
        <v>14</v>
      </c>
      <c r="N4">
        <v>1</v>
      </c>
      <c r="O4" t="s">
        <v>16</v>
      </c>
      <c r="P4">
        <v>4</v>
      </c>
      <c r="Q4" t="s">
        <v>19</v>
      </c>
      <c r="R4">
        <v>7</v>
      </c>
      <c r="S4" t="s">
        <v>19</v>
      </c>
      <c r="T4">
        <v>1</v>
      </c>
      <c r="U4" t="s">
        <v>19</v>
      </c>
      <c r="V4">
        <v>1</v>
      </c>
      <c r="W4" t="s">
        <v>19</v>
      </c>
      <c r="X4">
        <v>1</v>
      </c>
      <c r="Y4">
        <f t="shared" si="0"/>
        <v>36</v>
      </c>
      <c r="Z4" cm="1">
        <f t="array" ref="Z4">_xlfn.IFS(OR(C4="초급",C4="견습",C4="숙련"),0,C4="전문",0.5*(D4+30),C4="장인",0.5*(D4+40),C4="명장",0.5*(D4+50),C4="도인",D4+80,1,0)</f>
        <v>0</v>
      </c>
      <c r="AA4" cm="1">
        <f t="array" ref="AA4">_xlfn.IFS(OR(E4="초급",E4="견습",E4="숙련"),0,E4="전문",0.5*(F4+30),E4="장인",0.5*(F4+40),E4="명장",0.5*(F4+50),E4="도인",F4+80,1,0)</f>
        <v>0</v>
      </c>
      <c r="AB4" cm="1">
        <f t="array" ref="AB4">_xlfn.IFS(OR(G4="초급",G4="견습",G4="숙련"),0,G4="전문",0.5*(H4+30),G4="장인",0.5*(H4+40),G4="명장",0.5*(H4+50),G4="도인",H4+80,1,0)</f>
        <v>0</v>
      </c>
      <c r="AC4" cm="1">
        <f t="array" ref="AC4">_xlfn.IFS(OR(I4="초급",I4="견습",I4="숙련"),0,I4="전문",0.5*(J4+30),I4="장인",0.5*(J4+40),I4="명장",0.5*(J4+50),I4="도인",J4+80,1,0)</f>
        <v>20.5</v>
      </c>
      <c r="AD4" cm="1">
        <f t="array" ref="AD4">_xlfn.IFS(OR(K4="초급",K4="견습",K4="숙련"),0,K4="전문",0.5*(L4+30),K4="장인",0.5*(L4+40),K4="명장",0.5*(L4+50),K4="도인",L4+80,1,0)</f>
        <v>0</v>
      </c>
      <c r="AE4" cm="1">
        <f t="array" ref="AE4">_xlfn.IFS(OR(M4="초급",M4="견습",M4="숙련"),0,M4="전문",0.5*(N4+30),M4="장인",0.5*(N4+40),M4="명장",0.5*(N4+50),M4="도인",N4+80,1,0)</f>
        <v>15.5</v>
      </c>
      <c r="AF4" cm="1">
        <f t="array" ref="AF4">_xlfn.IFS(OR(O4="초급",O4="견습",O4="숙련"),0,O4="전문",0.5*(P4+30),O4="장인",0.5*(P4+40),O4="명장",0.5*(P4+50),O4="도인",P4+80,1,0)</f>
        <v>0</v>
      </c>
      <c r="AG4" cm="1">
        <f t="array" ref="AG4">_xlfn.IFS(OR(Q4="초급",Q4="견습",Q4="숙련"),0,Q4="전문",0.5*(R4+30),Q4="장인",0.5*(R4+40),Q4="명장",0.5*(R4+50),Q4="도인",R4+80,1,0)</f>
        <v>0</v>
      </c>
      <c r="AH4" cm="1">
        <f t="array" ref="AH4">_xlfn.IFS(OR(S4="초급",S4="견습",S4="숙련"),0,S4="전문",0.5*(T4+30),S4="장인",0.5*(T4+40),S4="명장",0.5*(T4+50),S4="도인",T4+80,1,0)</f>
        <v>0</v>
      </c>
      <c r="AI4" cm="1">
        <f t="array" ref="AI4">_xlfn.IFS(OR(U4="초급",U4="견습",U4="숙련"),0,U4="전문",0.5*(V4+30),U4="장인",0.5*(V4+40),U4="명장",0.5*(V4+50),U4="도인",V4+80,1,0)</f>
        <v>0</v>
      </c>
      <c r="AJ4" cm="1">
        <f t="array" ref="AJ4">_xlfn.IFS(OR(W4="초급",W4="견습",W4="숙련"),0,W4="전문",0.5*(X4+30),W4="장인",0.5*(X4+40),W4="명장",0.5*(X4+50),W4="도인",X4+80,1,0)</f>
        <v>0</v>
      </c>
    </row>
    <row r="5" spans="1:36" x14ac:dyDescent="0.3">
      <c r="A5">
        <v>4</v>
      </c>
      <c r="C5" t="s">
        <v>16</v>
      </c>
      <c r="D5">
        <v>5</v>
      </c>
      <c r="E5" t="s">
        <v>19</v>
      </c>
      <c r="F5">
        <v>1</v>
      </c>
      <c r="G5" t="s">
        <v>19</v>
      </c>
      <c r="H5">
        <v>1</v>
      </c>
      <c r="I5" t="s">
        <v>15</v>
      </c>
      <c r="J5">
        <v>1</v>
      </c>
      <c r="K5" t="s">
        <v>19</v>
      </c>
      <c r="L5">
        <v>1</v>
      </c>
      <c r="M5" t="s">
        <v>14</v>
      </c>
      <c r="N5">
        <v>2</v>
      </c>
      <c r="O5" t="s">
        <v>19</v>
      </c>
      <c r="P5">
        <v>8</v>
      </c>
      <c r="Q5" t="s">
        <v>19</v>
      </c>
      <c r="R5">
        <v>6</v>
      </c>
      <c r="S5" t="s">
        <v>19</v>
      </c>
      <c r="T5">
        <v>1</v>
      </c>
      <c r="U5" t="s">
        <v>19</v>
      </c>
      <c r="V5">
        <v>1</v>
      </c>
      <c r="W5" t="s">
        <v>19</v>
      </c>
      <c r="X5">
        <v>1</v>
      </c>
      <c r="Y5">
        <f t="shared" si="0"/>
        <v>36.5</v>
      </c>
      <c r="Z5" cm="1">
        <f t="array" ref="Z5">_xlfn.IFS(OR(C5="초급",C5="견습",C5="숙련"),0,C5="전문",0.5*(D5+30),C5="장인",0.5*(D5+40),C5="명장",0.5*(D5+50),C5="도인",D5+80,1,0)</f>
        <v>0</v>
      </c>
      <c r="AA5" cm="1">
        <f t="array" ref="AA5">_xlfn.IFS(OR(E5="초급",E5="견습",E5="숙련"),0,E5="전문",0.5*(F5+30),E5="장인",0.5*(F5+40),E5="명장",0.5*(F5+50),E5="도인",F5+80,1,0)</f>
        <v>0</v>
      </c>
      <c r="AB5" cm="1">
        <f t="array" ref="AB5">_xlfn.IFS(OR(G5="초급",G5="견습",G5="숙련"),0,G5="전문",0.5*(H5+30),G5="장인",0.5*(H5+40),G5="명장",0.5*(H5+50),G5="도인",H5+80,1,0)</f>
        <v>0</v>
      </c>
      <c r="AC5" cm="1">
        <f t="array" ref="AC5">_xlfn.IFS(OR(I5="초급",I5="견습",I5="숙련"),0,I5="전문",0.5*(J5+30),I5="장인",0.5*(J5+40),I5="명장",0.5*(J5+50),I5="도인",J5+80,1,0)</f>
        <v>20.5</v>
      </c>
      <c r="AD5" cm="1">
        <f t="array" ref="AD5">_xlfn.IFS(OR(K5="초급",K5="견습",K5="숙련"),0,K5="전문",0.5*(L5+30),K5="장인",0.5*(L5+40),K5="명장",0.5*(L5+50),K5="도인",L5+80,1,0)</f>
        <v>0</v>
      </c>
      <c r="AE5" cm="1">
        <f t="array" ref="AE5">_xlfn.IFS(OR(M5="초급",M5="견습",M5="숙련"),0,M5="전문",0.5*(N5+30),M5="장인",0.5*(N5+40),M5="명장",0.5*(N5+50),M5="도인",N5+80,1,0)</f>
        <v>16</v>
      </c>
      <c r="AF5" cm="1">
        <f t="array" ref="AF5">_xlfn.IFS(OR(O5="초급",O5="견습",O5="숙련"),0,O5="전문",0.5*(P5+30),O5="장인",0.5*(P5+40),O5="명장",0.5*(P5+50),O5="도인",P5+80,1,0)</f>
        <v>0</v>
      </c>
      <c r="AG5" cm="1">
        <f t="array" ref="AG5">_xlfn.IFS(OR(Q5="초급",Q5="견습",Q5="숙련"),0,Q5="전문",0.5*(R5+30),Q5="장인",0.5*(R5+40),Q5="명장",0.5*(R5+50),Q5="도인",R5+80,1,0)</f>
        <v>0</v>
      </c>
      <c r="AH5" cm="1">
        <f t="array" ref="AH5">_xlfn.IFS(OR(S5="초급",S5="견습",S5="숙련"),0,S5="전문",0.5*(T5+30),S5="장인",0.5*(T5+40),S5="명장",0.5*(T5+50),S5="도인",T5+80,1,0)</f>
        <v>0</v>
      </c>
      <c r="AI5" cm="1">
        <f t="array" ref="AI5">_xlfn.IFS(OR(U5="초급",U5="견습",U5="숙련"),0,U5="전문",0.5*(V5+30),U5="장인",0.5*(V5+40),U5="명장",0.5*(V5+50),U5="도인",V5+80,1,0)</f>
        <v>0</v>
      </c>
      <c r="AJ5" cm="1">
        <f t="array" ref="AJ5">_xlfn.IFS(OR(W5="초급",W5="견습",W5="숙련"),0,W5="전문",0.5*(X5+30),W5="장인",0.5*(X5+40),W5="명장",0.5*(X5+50),W5="도인",X5+80,1,0)</f>
        <v>0</v>
      </c>
    </row>
    <row r="6" spans="1:36" x14ac:dyDescent="0.3">
      <c r="A6">
        <v>5</v>
      </c>
      <c r="C6" t="s">
        <v>14</v>
      </c>
      <c r="D6">
        <v>1</v>
      </c>
      <c r="E6" t="s">
        <v>19</v>
      </c>
      <c r="F6">
        <v>1</v>
      </c>
      <c r="G6" t="s">
        <v>19</v>
      </c>
      <c r="H6">
        <v>1</v>
      </c>
      <c r="I6" t="s">
        <v>16</v>
      </c>
      <c r="J6">
        <v>1</v>
      </c>
      <c r="K6" t="s">
        <v>19</v>
      </c>
      <c r="L6">
        <v>1</v>
      </c>
      <c r="M6" t="s">
        <v>14</v>
      </c>
      <c r="N6">
        <v>1</v>
      </c>
      <c r="O6" t="s">
        <v>19</v>
      </c>
      <c r="P6">
        <v>8</v>
      </c>
      <c r="Q6" t="s">
        <v>19</v>
      </c>
      <c r="R6">
        <v>6</v>
      </c>
      <c r="S6" t="s">
        <v>19</v>
      </c>
      <c r="T6">
        <v>1</v>
      </c>
      <c r="U6" t="s">
        <v>19</v>
      </c>
      <c r="V6">
        <v>1</v>
      </c>
      <c r="W6" t="s">
        <v>19</v>
      </c>
      <c r="X6">
        <v>1</v>
      </c>
      <c r="Y6">
        <f t="shared" si="0"/>
        <v>31</v>
      </c>
      <c r="Z6" cm="1">
        <f t="array" ref="Z6">_xlfn.IFS(OR(C6="초급",C6="견습",C6="숙련"),0,C6="전문",0.5*(D6+30),C6="장인",0.5*(D6+40),C6="명장",0.5*(D6+50),C6="도인",D6+80,1,0)</f>
        <v>15.5</v>
      </c>
      <c r="AA6" cm="1">
        <f t="array" ref="AA6">_xlfn.IFS(OR(E6="초급",E6="견습",E6="숙련"),0,E6="전문",0.5*(F6+30),E6="장인",0.5*(F6+40),E6="명장",0.5*(F6+50),E6="도인",F6+80,1,0)</f>
        <v>0</v>
      </c>
      <c r="AB6" cm="1">
        <f t="array" ref="AB6">_xlfn.IFS(OR(G6="초급",G6="견습",G6="숙련"),0,G6="전문",0.5*(H6+30),G6="장인",0.5*(H6+40),G6="명장",0.5*(H6+50),G6="도인",H6+80,1,0)</f>
        <v>0</v>
      </c>
      <c r="AC6" cm="1">
        <f t="array" ref="AC6">_xlfn.IFS(OR(I6="초급",I6="견습",I6="숙련"),0,I6="전문",0.5*(J6+30),I6="장인",0.5*(J6+40),I6="명장",0.5*(J6+50),I6="도인",J6+80,1,0)</f>
        <v>0</v>
      </c>
      <c r="AD6" cm="1">
        <f t="array" ref="AD6">_xlfn.IFS(OR(K6="초급",K6="견습",K6="숙련"),0,K6="전문",0.5*(L6+30),K6="장인",0.5*(L6+40),K6="명장",0.5*(L6+50),K6="도인",L6+80,1,0)</f>
        <v>0</v>
      </c>
      <c r="AE6" cm="1">
        <f t="array" ref="AE6">_xlfn.IFS(OR(M6="초급",M6="견습",M6="숙련"),0,M6="전문",0.5*(N6+30),M6="장인",0.5*(N6+40),M6="명장",0.5*(N6+50),M6="도인",N6+80,1,0)</f>
        <v>15.5</v>
      </c>
      <c r="AF6" cm="1">
        <f t="array" ref="AF6">_xlfn.IFS(OR(O6="초급",O6="견습",O6="숙련"),0,O6="전문",0.5*(P6+30),O6="장인",0.5*(P6+40),O6="명장",0.5*(P6+50),O6="도인",P6+80,1,0)</f>
        <v>0</v>
      </c>
      <c r="AG6" cm="1">
        <f t="array" ref="AG6">_xlfn.IFS(OR(Q6="초급",Q6="견습",Q6="숙련"),0,Q6="전문",0.5*(R6+30),Q6="장인",0.5*(R6+40),Q6="명장",0.5*(R6+50),Q6="도인",R6+80,1,0)</f>
        <v>0</v>
      </c>
      <c r="AH6" cm="1">
        <f t="array" ref="AH6">_xlfn.IFS(OR(S6="초급",S6="견습",S6="숙련"),0,S6="전문",0.5*(T6+30),S6="장인",0.5*(T6+40),S6="명장",0.5*(T6+50),S6="도인",T6+80,1,0)</f>
        <v>0</v>
      </c>
      <c r="AI6" cm="1">
        <f t="array" ref="AI6">_xlfn.IFS(OR(U6="초급",U6="견습",U6="숙련"),0,U6="전문",0.5*(V6+30),U6="장인",0.5*(V6+40),U6="명장",0.5*(V6+50),U6="도인",V6+80,1,0)</f>
        <v>0</v>
      </c>
      <c r="AJ6" cm="1">
        <f t="array" ref="AJ6">_xlfn.IFS(OR(W6="초급",W6="견습",W6="숙련"),0,W6="전문",0.5*(X6+30),W6="장인",0.5*(X6+40),W6="명장",0.5*(X6+50),W6="도인",X6+80,1,0)</f>
        <v>0</v>
      </c>
    </row>
    <row r="7" spans="1:36" x14ac:dyDescent="0.3">
      <c r="A7">
        <v>6</v>
      </c>
      <c r="C7" t="s">
        <v>14</v>
      </c>
      <c r="D7">
        <v>6</v>
      </c>
      <c r="E7" t="s">
        <v>17</v>
      </c>
      <c r="F7">
        <v>7</v>
      </c>
      <c r="G7" t="s">
        <v>19</v>
      </c>
      <c r="H7">
        <v>4</v>
      </c>
      <c r="I7" t="s">
        <v>14</v>
      </c>
      <c r="J7">
        <v>6</v>
      </c>
      <c r="K7" t="s">
        <v>14</v>
      </c>
      <c r="L7">
        <v>5</v>
      </c>
      <c r="M7" t="s">
        <v>14</v>
      </c>
      <c r="N7">
        <v>7</v>
      </c>
      <c r="O7" t="s">
        <v>16</v>
      </c>
      <c r="P7">
        <v>9</v>
      </c>
      <c r="Q7" t="s">
        <v>19</v>
      </c>
      <c r="R7">
        <v>10</v>
      </c>
      <c r="S7" t="s">
        <v>19</v>
      </c>
      <c r="T7">
        <v>5</v>
      </c>
      <c r="U7" t="s">
        <v>19</v>
      </c>
      <c r="V7">
        <v>4</v>
      </c>
      <c r="W7" t="s">
        <v>19</v>
      </c>
      <c r="X7">
        <v>1</v>
      </c>
      <c r="Y7">
        <f t="shared" si="0"/>
        <v>72</v>
      </c>
      <c r="Z7" cm="1">
        <f t="array" ref="Z7">_xlfn.IFS(OR(C7="초급",C7="견습",C7="숙련"),0,C7="전문",0.5*(D7+30),C7="장인",0.5*(D7+40),C7="명장",0.5*(D7+50),C7="도인",D7+80,1,0)</f>
        <v>18</v>
      </c>
      <c r="AA7" cm="1">
        <f t="array" ref="AA7">_xlfn.IFS(OR(E7="초급",E7="견습",E7="숙련"),0,E7="전문",0.5*(F7+30),E7="장인",0.5*(F7+40),E7="명장",0.5*(F7+50),E7="도인",F7+80,1,0)</f>
        <v>0</v>
      </c>
      <c r="AB7" cm="1">
        <f t="array" ref="AB7">_xlfn.IFS(OR(G7="초급",G7="견습",G7="숙련"),0,G7="전문",0.5*(H7+30),G7="장인",0.5*(H7+40),G7="명장",0.5*(H7+50),G7="도인",H7+80,1,0)</f>
        <v>0</v>
      </c>
      <c r="AC7" cm="1">
        <f t="array" ref="AC7">_xlfn.IFS(OR(I7="초급",I7="견습",I7="숙련"),0,I7="전문",0.5*(J7+30),I7="장인",0.5*(J7+40),I7="명장",0.5*(J7+50),I7="도인",J7+80,1,0)</f>
        <v>18</v>
      </c>
      <c r="AD7" cm="1">
        <f t="array" ref="AD7">_xlfn.IFS(OR(K7="초급",K7="견습",K7="숙련"),0,K7="전문",0.5*(L7+30),K7="장인",0.5*(L7+40),K7="명장",0.5*(L7+50),K7="도인",L7+80,1,0)</f>
        <v>17.5</v>
      </c>
      <c r="AE7" cm="1">
        <f t="array" ref="AE7">_xlfn.IFS(OR(M7="초급",M7="견습",M7="숙련"),0,M7="전문",0.5*(N7+30),M7="장인",0.5*(N7+40),M7="명장",0.5*(N7+50),M7="도인",N7+80,1,0)</f>
        <v>18.5</v>
      </c>
      <c r="AF7" cm="1">
        <f t="array" ref="AF7">_xlfn.IFS(OR(O7="초급",O7="견습",O7="숙련"),0,O7="전문",0.5*(P7+30),O7="장인",0.5*(P7+40),O7="명장",0.5*(P7+50),O7="도인",P7+80,1,0)</f>
        <v>0</v>
      </c>
      <c r="AG7" cm="1">
        <f t="array" ref="AG7">_xlfn.IFS(OR(Q7="초급",Q7="견습",Q7="숙련"),0,Q7="전문",0.5*(R7+30),Q7="장인",0.5*(R7+40),Q7="명장",0.5*(R7+50),Q7="도인",R7+80,1,0)</f>
        <v>0</v>
      </c>
      <c r="AH7" cm="1">
        <f t="array" ref="AH7">_xlfn.IFS(OR(S7="초급",S7="견습",S7="숙련"),0,S7="전문",0.5*(T7+30),S7="장인",0.5*(T7+40),S7="명장",0.5*(T7+50),S7="도인",T7+80,1,0)</f>
        <v>0</v>
      </c>
      <c r="AI7" cm="1">
        <f t="array" ref="AI7">_xlfn.IFS(OR(U7="초급",U7="견습",U7="숙련"),0,U7="전문",0.5*(V7+30),U7="장인",0.5*(V7+40),U7="명장",0.5*(V7+50),U7="도인",V7+80,1,0)</f>
        <v>0</v>
      </c>
      <c r="AJ7" cm="1">
        <f t="array" ref="AJ7">_xlfn.IFS(OR(W7="초급",W7="견습",W7="숙련"),0,W7="전문",0.5*(X7+30),W7="장인",0.5*(X7+40),W7="명장",0.5*(X7+50),W7="도인",X7+80,1,0)</f>
        <v>0</v>
      </c>
    </row>
    <row r="8" spans="1:36" x14ac:dyDescent="0.3">
      <c r="A8">
        <v>7</v>
      </c>
      <c r="C8" t="s">
        <v>14</v>
      </c>
      <c r="D8">
        <v>4</v>
      </c>
      <c r="E8" t="s">
        <v>16</v>
      </c>
      <c r="F8">
        <v>9</v>
      </c>
      <c r="G8" t="s">
        <v>19</v>
      </c>
      <c r="H8">
        <v>3</v>
      </c>
      <c r="I8" t="s">
        <v>14</v>
      </c>
      <c r="J8">
        <v>6</v>
      </c>
      <c r="K8" t="s">
        <v>14</v>
      </c>
      <c r="L8">
        <v>5</v>
      </c>
      <c r="M8" t="s">
        <v>14</v>
      </c>
      <c r="N8">
        <v>7</v>
      </c>
      <c r="O8" t="s">
        <v>19</v>
      </c>
      <c r="P8">
        <v>10</v>
      </c>
      <c r="Q8" t="s">
        <v>19</v>
      </c>
      <c r="R8">
        <v>7</v>
      </c>
      <c r="S8" t="s">
        <v>19</v>
      </c>
      <c r="T8">
        <v>1</v>
      </c>
      <c r="U8" t="s">
        <v>19</v>
      </c>
      <c r="V8">
        <v>4</v>
      </c>
      <c r="W8" t="s">
        <v>19</v>
      </c>
      <c r="X8">
        <v>1</v>
      </c>
      <c r="Y8">
        <f t="shared" si="0"/>
        <v>71</v>
      </c>
      <c r="Z8" cm="1">
        <f t="array" ref="Z8">_xlfn.IFS(OR(C8="초급",C8="견습",C8="숙련"),0,C8="전문",0.5*(D8+30),C8="장인",0.5*(D8+40),C8="명장",0.5*(D8+50),C8="도인",D8+80,1,0)</f>
        <v>17</v>
      </c>
      <c r="AA8" cm="1">
        <f t="array" ref="AA8">_xlfn.IFS(OR(E8="초급",E8="견습",E8="숙련"),0,E8="전문",0.5*(F8+30),E8="장인",0.5*(F8+40),E8="명장",0.5*(F8+50),E8="도인",F8+80,1,0)</f>
        <v>0</v>
      </c>
      <c r="AB8" cm="1">
        <f t="array" ref="AB8">_xlfn.IFS(OR(G8="초급",G8="견습",G8="숙련"),0,G8="전문",0.5*(H8+30),G8="장인",0.5*(H8+40),G8="명장",0.5*(H8+50),G8="도인",H8+80,1,0)</f>
        <v>0</v>
      </c>
      <c r="AC8" cm="1">
        <f t="array" ref="AC8">_xlfn.IFS(OR(I8="초급",I8="견습",I8="숙련"),0,I8="전문",0.5*(J8+30),I8="장인",0.5*(J8+40),I8="명장",0.5*(J8+50),I8="도인",J8+80,1,0)</f>
        <v>18</v>
      </c>
      <c r="AD8" cm="1">
        <f t="array" ref="AD8">_xlfn.IFS(OR(K8="초급",K8="견습",K8="숙련"),0,K8="전문",0.5*(L8+30),K8="장인",0.5*(L8+40),K8="명장",0.5*(L8+50),K8="도인",L8+80,1,0)</f>
        <v>17.5</v>
      </c>
      <c r="AE8" cm="1">
        <f t="array" ref="AE8">_xlfn.IFS(OR(M8="초급",M8="견습",M8="숙련"),0,M8="전문",0.5*(N8+30),M8="장인",0.5*(N8+40),M8="명장",0.5*(N8+50),M8="도인",N8+80,1,0)</f>
        <v>18.5</v>
      </c>
      <c r="AF8" cm="1">
        <f t="array" ref="AF8">_xlfn.IFS(OR(O8="초급",O8="견습",O8="숙련"),0,O8="전문",0.5*(P8+30),O8="장인",0.5*(P8+40),O8="명장",0.5*(P8+50),O8="도인",P8+80,1,0)</f>
        <v>0</v>
      </c>
      <c r="AG8" cm="1">
        <f t="array" ref="AG8">_xlfn.IFS(OR(Q8="초급",Q8="견습",Q8="숙련"),0,Q8="전문",0.5*(R8+30),Q8="장인",0.5*(R8+40),Q8="명장",0.5*(R8+50),Q8="도인",R8+80,1,0)</f>
        <v>0</v>
      </c>
      <c r="AH8" cm="1">
        <f t="array" ref="AH8">_xlfn.IFS(OR(S8="초급",S8="견습",S8="숙련"),0,S8="전문",0.5*(T8+30),S8="장인",0.5*(T8+40),S8="명장",0.5*(T8+50),S8="도인",T8+80,1,0)</f>
        <v>0</v>
      </c>
      <c r="AI8" cm="1">
        <f t="array" ref="AI8">_xlfn.IFS(OR(U8="초급",U8="견습",U8="숙련"),0,U8="전문",0.5*(V8+30),U8="장인",0.5*(V8+40),U8="명장",0.5*(V8+50),U8="도인",V8+80,1,0)</f>
        <v>0</v>
      </c>
      <c r="AJ8" cm="1">
        <f t="array" ref="AJ8">_xlfn.IFS(OR(W8="초급",W8="견습",W8="숙련"),0,W8="전문",0.5*(X8+30),W8="장인",0.5*(X8+40),W8="명장",0.5*(X8+50),W8="도인",X8+80,1,0)</f>
        <v>0</v>
      </c>
    </row>
    <row r="9" spans="1:36" x14ac:dyDescent="0.3">
      <c r="A9">
        <v>8</v>
      </c>
      <c r="C9" t="s">
        <v>14</v>
      </c>
      <c r="D9">
        <v>5</v>
      </c>
      <c r="E9" t="s">
        <v>17</v>
      </c>
      <c r="F9">
        <v>3</v>
      </c>
      <c r="G9" t="s">
        <v>19</v>
      </c>
      <c r="H9">
        <v>6</v>
      </c>
      <c r="I9" t="s">
        <v>14</v>
      </c>
      <c r="J9">
        <v>8</v>
      </c>
      <c r="K9" t="s">
        <v>17</v>
      </c>
      <c r="L9">
        <v>3</v>
      </c>
      <c r="M9" t="s">
        <v>14</v>
      </c>
      <c r="N9">
        <v>4</v>
      </c>
      <c r="O9" t="s">
        <v>16</v>
      </c>
      <c r="P9">
        <v>4</v>
      </c>
      <c r="Q9" t="s">
        <v>19</v>
      </c>
      <c r="R9">
        <v>8</v>
      </c>
      <c r="S9" t="s">
        <v>16</v>
      </c>
      <c r="T9">
        <v>9</v>
      </c>
      <c r="U9" t="s">
        <v>17</v>
      </c>
      <c r="V9">
        <v>5</v>
      </c>
      <c r="W9" t="s">
        <v>19</v>
      </c>
      <c r="X9">
        <v>1</v>
      </c>
      <c r="Y9">
        <f t="shared" si="0"/>
        <v>53.5</v>
      </c>
      <c r="Z9" cm="1">
        <f t="array" ref="Z9">_xlfn.IFS(OR(C9="초급",C9="견습",C9="숙련"),0,C9="전문",0.5*(D9+30),C9="장인",0.5*(D9+40),C9="명장",0.5*(D9+50),C9="도인",D9+80,1,0)</f>
        <v>17.5</v>
      </c>
      <c r="AA9" cm="1">
        <f t="array" ref="AA9">_xlfn.IFS(OR(E9="초급",E9="견습",E9="숙련"),0,E9="전문",0.5*(F9+30),E9="장인",0.5*(F9+40),E9="명장",0.5*(F9+50),E9="도인",F9+80,1,0)</f>
        <v>0</v>
      </c>
      <c r="AB9" cm="1">
        <f t="array" ref="AB9">_xlfn.IFS(OR(G9="초급",G9="견습",G9="숙련"),0,G9="전문",0.5*(H9+30),G9="장인",0.5*(H9+40),G9="명장",0.5*(H9+50),G9="도인",H9+80,1,0)</f>
        <v>0</v>
      </c>
      <c r="AC9" cm="1">
        <f t="array" ref="AC9">_xlfn.IFS(OR(I9="초급",I9="견습",I9="숙련"),0,I9="전문",0.5*(J9+30),I9="장인",0.5*(J9+40),I9="명장",0.5*(J9+50),I9="도인",J9+80,1,0)</f>
        <v>19</v>
      </c>
      <c r="AD9" cm="1">
        <f t="array" ref="AD9">_xlfn.IFS(OR(K9="초급",K9="견습",K9="숙련"),0,K9="전문",0.5*(L9+30),K9="장인",0.5*(L9+40),K9="명장",0.5*(L9+50),K9="도인",L9+80,1,0)</f>
        <v>0</v>
      </c>
      <c r="AE9" cm="1">
        <f t="array" ref="AE9">_xlfn.IFS(OR(M9="초급",M9="견습",M9="숙련"),0,M9="전문",0.5*(N9+30),M9="장인",0.5*(N9+40),M9="명장",0.5*(N9+50),M9="도인",N9+80,1,0)</f>
        <v>17</v>
      </c>
      <c r="AF9" cm="1">
        <f t="array" ref="AF9">_xlfn.IFS(OR(O9="초급",O9="견습",O9="숙련"),0,O9="전문",0.5*(P9+30),O9="장인",0.5*(P9+40),O9="명장",0.5*(P9+50),O9="도인",P9+80,1,0)</f>
        <v>0</v>
      </c>
      <c r="AG9" cm="1">
        <f t="array" ref="AG9">_xlfn.IFS(OR(Q9="초급",Q9="견습",Q9="숙련"),0,Q9="전문",0.5*(R9+30),Q9="장인",0.5*(R9+40),Q9="명장",0.5*(R9+50),Q9="도인",R9+80,1,0)</f>
        <v>0</v>
      </c>
      <c r="AH9" cm="1">
        <f t="array" ref="AH9">_xlfn.IFS(OR(S9="초급",S9="견습",S9="숙련"),0,S9="전문",0.5*(T9+30),S9="장인",0.5*(T9+40),S9="명장",0.5*(T9+50),S9="도인",T9+80,1,0)</f>
        <v>0</v>
      </c>
      <c r="AI9" cm="1">
        <f t="array" ref="AI9">_xlfn.IFS(OR(U9="초급",U9="견습",U9="숙련"),0,U9="전문",0.5*(V9+30),U9="장인",0.5*(V9+40),U9="명장",0.5*(V9+50),U9="도인",V9+80,1,0)</f>
        <v>0</v>
      </c>
      <c r="AJ9" cm="1">
        <f t="array" ref="AJ9">_xlfn.IFS(OR(W9="초급",W9="견습",W9="숙련"),0,W9="전문",0.5*(X9+30),W9="장인",0.5*(X9+40),W9="명장",0.5*(X9+50),W9="도인",X9+80,1,0)</f>
        <v>0</v>
      </c>
    </row>
    <row r="10" spans="1:36" x14ac:dyDescent="0.3">
      <c r="A10">
        <v>9</v>
      </c>
      <c r="C10" t="s">
        <v>16</v>
      </c>
      <c r="D10">
        <v>7</v>
      </c>
      <c r="E10" t="s">
        <v>16</v>
      </c>
      <c r="F10">
        <v>3</v>
      </c>
      <c r="G10" t="s">
        <v>19</v>
      </c>
      <c r="H10">
        <v>1</v>
      </c>
      <c r="I10" t="s">
        <v>15</v>
      </c>
      <c r="J10">
        <v>1</v>
      </c>
      <c r="K10" t="s">
        <v>16</v>
      </c>
      <c r="L10">
        <v>1</v>
      </c>
      <c r="M10" t="s">
        <v>15</v>
      </c>
      <c r="N10">
        <v>1</v>
      </c>
      <c r="O10" t="s">
        <v>19</v>
      </c>
      <c r="P10">
        <v>7</v>
      </c>
      <c r="Q10" t="s">
        <v>19</v>
      </c>
      <c r="R10">
        <v>4</v>
      </c>
      <c r="S10" t="s">
        <v>19</v>
      </c>
      <c r="T10">
        <v>1</v>
      </c>
      <c r="U10" t="s">
        <v>19</v>
      </c>
      <c r="V10">
        <v>1</v>
      </c>
      <c r="W10" t="s">
        <v>19</v>
      </c>
      <c r="X10">
        <v>1</v>
      </c>
      <c r="Y10">
        <f t="shared" si="0"/>
        <v>41</v>
      </c>
      <c r="Z10" cm="1">
        <f t="array" ref="Z10">_xlfn.IFS(OR(C10="초급",C10="견습",C10="숙련"),0,C10="전문",0.5*(D10+30),C10="장인",0.5*(D10+40),C10="명장",0.5*(D10+50),C10="도인",D10+80,1,0)</f>
        <v>0</v>
      </c>
      <c r="AA10" cm="1">
        <f t="array" ref="AA10">_xlfn.IFS(OR(E10="초급",E10="견습",E10="숙련"),0,E10="전문",0.5*(F10+30),E10="장인",0.5*(F10+40),E10="명장",0.5*(F10+50),E10="도인",F10+80,1,0)</f>
        <v>0</v>
      </c>
      <c r="AB10" cm="1">
        <f t="array" ref="AB10">_xlfn.IFS(OR(G10="초급",G10="견습",G10="숙련"),0,G10="전문",0.5*(H10+30),G10="장인",0.5*(H10+40),G10="명장",0.5*(H10+50),G10="도인",H10+80,1,0)</f>
        <v>0</v>
      </c>
      <c r="AC10" cm="1">
        <f t="array" ref="AC10">_xlfn.IFS(OR(I10="초급",I10="견습",I10="숙련"),0,I10="전문",0.5*(J10+30),I10="장인",0.5*(J10+40),I10="명장",0.5*(J10+50),I10="도인",J10+80,1,0)</f>
        <v>20.5</v>
      </c>
      <c r="AD10" cm="1">
        <f t="array" ref="AD10">_xlfn.IFS(OR(K10="초급",K10="견습",K10="숙련"),0,K10="전문",0.5*(L10+30),K10="장인",0.5*(L10+40),K10="명장",0.5*(L10+50),K10="도인",L10+80,1,0)</f>
        <v>0</v>
      </c>
      <c r="AE10" cm="1">
        <f t="array" ref="AE10">_xlfn.IFS(OR(M10="초급",M10="견습",M10="숙련"),0,M10="전문",0.5*(N10+30),M10="장인",0.5*(N10+40),M10="명장",0.5*(N10+50),M10="도인",N10+80,1,0)</f>
        <v>20.5</v>
      </c>
      <c r="AF10" cm="1">
        <f t="array" ref="AF10">_xlfn.IFS(OR(O10="초급",O10="견습",O10="숙련"),0,O10="전문",0.5*(P10+30),O10="장인",0.5*(P10+40),O10="명장",0.5*(P10+50),O10="도인",P10+80,1,0)</f>
        <v>0</v>
      </c>
      <c r="AG10" cm="1">
        <f t="array" ref="AG10">_xlfn.IFS(OR(Q10="초급",Q10="견습",Q10="숙련"),0,Q10="전문",0.5*(R10+30),Q10="장인",0.5*(R10+40),Q10="명장",0.5*(R10+50),Q10="도인",R10+80,1,0)</f>
        <v>0</v>
      </c>
      <c r="AH10" cm="1">
        <f t="array" ref="AH10">_xlfn.IFS(OR(S10="초급",S10="견습",S10="숙련"),0,S10="전문",0.5*(T10+30),S10="장인",0.5*(T10+40),S10="명장",0.5*(T10+50),S10="도인",T10+80,1,0)</f>
        <v>0</v>
      </c>
      <c r="AI10" cm="1">
        <f t="array" ref="AI10">_xlfn.IFS(OR(U10="초급",U10="견습",U10="숙련"),0,U10="전문",0.5*(V10+30),U10="장인",0.5*(V10+40),U10="명장",0.5*(V10+50),U10="도인",V10+80,1,0)</f>
        <v>0</v>
      </c>
      <c r="AJ10" cm="1">
        <f t="array" ref="AJ10">_xlfn.IFS(OR(W10="초급",W10="견습",W10="숙련"),0,W10="전문",0.5*(X10+30),W10="장인",0.5*(X10+40),W10="명장",0.5*(X10+50),W10="도인",X10+80,1,0)</f>
        <v>0</v>
      </c>
    </row>
    <row r="11" spans="1:36" x14ac:dyDescent="0.3">
      <c r="A11">
        <v>10</v>
      </c>
      <c r="C11" t="s">
        <v>14</v>
      </c>
      <c r="D11">
        <v>1</v>
      </c>
      <c r="E11" t="s">
        <v>16</v>
      </c>
      <c r="F11">
        <v>2</v>
      </c>
      <c r="G11" t="s">
        <v>19</v>
      </c>
      <c r="H11">
        <v>5</v>
      </c>
      <c r="I11" t="s">
        <v>14</v>
      </c>
      <c r="J11">
        <v>4</v>
      </c>
      <c r="K11" t="s">
        <v>19</v>
      </c>
      <c r="L11">
        <v>10</v>
      </c>
      <c r="M11" t="s">
        <v>16</v>
      </c>
      <c r="N11">
        <v>7</v>
      </c>
      <c r="O11" t="s">
        <v>19</v>
      </c>
      <c r="P11">
        <v>9</v>
      </c>
      <c r="Q11" t="s">
        <v>19</v>
      </c>
      <c r="R11">
        <v>3</v>
      </c>
      <c r="S11" t="s">
        <v>19</v>
      </c>
      <c r="T11">
        <v>1</v>
      </c>
      <c r="U11" t="s">
        <v>19</v>
      </c>
      <c r="V11">
        <v>1</v>
      </c>
      <c r="W11" t="s">
        <v>19</v>
      </c>
      <c r="X11">
        <v>1</v>
      </c>
      <c r="Y11">
        <f t="shared" si="0"/>
        <v>32.5</v>
      </c>
      <c r="Z11" cm="1">
        <f t="array" ref="Z11">_xlfn.IFS(OR(C11="초급",C11="견습",C11="숙련"),0,C11="전문",0.5*(D11+30),C11="장인",0.5*(D11+40),C11="명장",0.5*(D11+50),C11="도인",D11+80,1,0)</f>
        <v>15.5</v>
      </c>
      <c r="AA11" cm="1">
        <f t="array" ref="AA11">_xlfn.IFS(OR(E11="초급",E11="견습",E11="숙련"),0,E11="전문",0.5*(F11+30),E11="장인",0.5*(F11+40),E11="명장",0.5*(F11+50),E11="도인",F11+80,1,0)</f>
        <v>0</v>
      </c>
      <c r="AB11" cm="1">
        <f t="array" ref="AB11">_xlfn.IFS(OR(G11="초급",G11="견습",G11="숙련"),0,G11="전문",0.5*(H11+30),G11="장인",0.5*(H11+40),G11="명장",0.5*(H11+50),G11="도인",H11+80,1,0)</f>
        <v>0</v>
      </c>
      <c r="AC11" cm="1">
        <f t="array" ref="AC11">_xlfn.IFS(OR(I11="초급",I11="견습",I11="숙련"),0,I11="전문",0.5*(J11+30),I11="장인",0.5*(J11+40),I11="명장",0.5*(J11+50),I11="도인",J11+80,1,0)</f>
        <v>17</v>
      </c>
      <c r="AD11" cm="1">
        <f t="array" ref="AD11">_xlfn.IFS(OR(K11="초급",K11="견습",K11="숙련"),0,K11="전문",0.5*(L11+30),K11="장인",0.5*(L11+40),K11="명장",0.5*(L11+50),K11="도인",L11+80,1,0)</f>
        <v>0</v>
      </c>
      <c r="AE11" cm="1">
        <f t="array" ref="AE11">_xlfn.IFS(OR(M11="초급",M11="견습",M11="숙련"),0,M11="전문",0.5*(N11+30),M11="장인",0.5*(N11+40),M11="명장",0.5*(N11+50),M11="도인",N11+80,1,0)</f>
        <v>0</v>
      </c>
      <c r="AF11" cm="1">
        <f t="array" ref="AF11">_xlfn.IFS(OR(O11="초급",O11="견습",O11="숙련"),0,O11="전문",0.5*(P11+30),O11="장인",0.5*(P11+40),O11="명장",0.5*(P11+50),O11="도인",P11+80,1,0)</f>
        <v>0</v>
      </c>
      <c r="AG11" cm="1">
        <f t="array" ref="AG11">_xlfn.IFS(OR(Q11="초급",Q11="견습",Q11="숙련"),0,Q11="전문",0.5*(R11+30),Q11="장인",0.5*(R11+40),Q11="명장",0.5*(R11+50),Q11="도인",R11+80,1,0)</f>
        <v>0</v>
      </c>
      <c r="AH11" cm="1">
        <f t="array" ref="AH11">_xlfn.IFS(OR(S11="초급",S11="견습",S11="숙련"),0,S11="전문",0.5*(T11+30),S11="장인",0.5*(T11+40),S11="명장",0.5*(T11+50),S11="도인",T11+80,1,0)</f>
        <v>0</v>
      </c>
      <c r="AI11" cm="1">
        <f t="array" ref="AI11">_xlfn.IFS(OR(U11="초급",U11="견습",U11="숙련"),0,U11="전문",0.5*(V11+30),U11="장인",0.5*(V11+40),U11="명장",0.5*(V11+50),U11="도인",V11+80,1,0)</f>
        <v>0</v>
      </c>
      <c r="AJ11" cm="1">
        <f t="array" ref="AJ11">_xlfn.IFS(OR(W11="초급",W11="견습",W11="숙련"),0,W11="전문",0.5*(X11+30),W11="장인",0.5*(X11+40),W11="명장",0.5*(X11+50),W11="도인",X11+80,1,0)</f>
        <v>0</v>
      </c>
    </row>
    <row r="12" spans="1:36" x14ac:dyDescent="0.3">
      <c r="A12">
        <v>11</v>
      </c>
      <c r="C12" t="s">
        <v>19</v>
      </c>
      <c r="D12">
        <v>7</v>
      </c>
      <c r="E12" t="s">
        <v>19</v>
      </c>
      <c r="F12">
        <v>1</v>
      </c>
      <c r="G12" t="s">
        <v>19</v>
      </c>
      <c r="H12">
        <v>1</v>
      </c>
      <c r="I12" t="s">
        <v>16</v>
      </c>
      <c r="J12">
        <v>1</v>
      </c>
      <c r="K12" t="s">
        <v>19</v>
      </c>
      <c r="L12">
        <v>1</v>
      </c>
      <c r="M12" t="s">
        <v>14</v>
      </c>
      <c r="N12">
        <v>1</v>
      </c>
      <c r="O12" t="s">
        <v>16</v>
      </c>
      <c r="P12">
        <v>2</v>
      </c>
      <c r="Q12" t="s">
        <v>19</v>
      </c>
      <c r="R12">
        <v>1</v>
      </c>
      <c r="S12" t="s">
        <v>19</v>
      </c>
      <c r="T12">
        <v>1</v>
      </c>
      <c r="U12" t="s">
        <v>19</v>
      </c>
      <c r="V12">
        <v>1</v>
      </c>
      <c r="W12" t="s">
        <v>19</v>
      </c>
      <c r="X12">
        <v>1</v>
      </c>
      <c r="Y12">
        <f t="shared" si="0"/>
        <v>15.5</v>
      </c>
      <c r="Z12" cm="1">
        <f t="array" ref="Z12">_xlfn.IFS(OR(C12="초급",C12="견습",C12="숙련"),0,C12="전문",0.5*(D12+30),C12="장인",0.5*(D12+40),C12="명장",0.5*(D12+50),C12="도인",D12+80,1,0)</f>
        <v>0</v>
      </c>
      <c r="AA12" cm="1">
        <f t="array" ref="AA12">_xlfn.IFS(OR(E12="초급",E12="견습",E12="숙련"),0,E12="전문",0.5*(F12+30),E12="장인",0.5*(F12+40),E12="명장",0.5*(F12+50),E12="도인",F12+80,1,0)</f>
        <v>0</v>
      </c>
      <c r="AB12" cm="1">
        <f t="array" ref="AB12">_xlfn.IFS(OR(G12="초급",G12="견습",G12="숙련"),0,G12="전문",0.5*(H12+30),G12="장인",0.5*(H12+40),G12="명장",0.5*(H12+50),G12="도인",H12+80,1,0)</f>
        <v>0</v>
      </c>
      <c r="AC12" cm="1">
        <f t="array" ref="AC12">_xlfn.IFS(OR(I12="초급",I12="견습",I12="숙련"),0,I12="전문",0.5*(J12+30),I12="장인",0.5*(J12+40),I12="명장",0.5*(J12+50),I12="도인",J12+80,1,0)</f>
        <v>0</v>
      </c>
      <c r="AD12" cm="1">
        <f t="array" ref="AD12">_xlfn.IFS(OR(K12="초급",K12="견습",K12="숙련"),0,K12="전문",0.5*(L12+30),K12="장인",0.5*(L12+40),K12="명장",0.5*(L12+50),K12="도인",L12+80,1,0)</f>
        <v>0</v>
      </c>
      <c r="AE12" cm="1">
        <f t="array" ref="AE12">_xlfn.IFS(OR(M12="초급",M12="견습",M12="숙련"),0,M12="전문",0.5*(N12+30),M12="장인",0.5*(N12+40),M12="명장",0.5*(N12+50),M12="도인",N12+80,1,0)</f>
        <v>15.5</v>
      </c>
      <c r="AF12" cm="1">
        <f t="array" ref="AF12">_xlfn.IFS(OR(O12="초급",O12="견습",O12="숙련"),0,O12="전문",0.5*(P12+30),O12="장인",0.5*(P12+40),O12="명장",0.5*(P12+50),O12="도인",P12+80,1,0)</f>
        <v>0</v>
      </c>
      <c r="AG12" cm="1">
        <f t="array" ref="AG12">_xlfn.IFS(OR(Q12="초급",Q12="견습",Q12="숙련"),0,Q12="전문",0.5*(R12+30),Q12="장인",0.5*(R12+40),Q12="명장",0.5*(R12+50),Q12="도인",R12+80,1,0)</f>
        <v>0</v>
      </c>
      <c r="AH12" cm="1">
        <f t="array" ref="AH12">_xlfn.IFS(OR(S12="초급",S12="견습",S12="숙련"),0,S12="전문",0.5*(T12+30),S12="장인",0.5*(T12+40),S12="명장",0.5*(T12+50),S12="도인",T12+80,1,0)</f>
        <v>0</v>
      </c>
      <c r="AI12" cm="1">
        <f t="array" ref="AI12">_xlfn.IFS(OR(U12="초급",U12="견습",U12="숙련"),0,U12="전문",0.5*(V12+30),U12="장인",0.5*(V12+40),U12="명장",0.5*(V12+50),U12="도인",V12+80,1,0)</f>
        <v>0</v>
      </c>
      <c r="AJ12" cm="1">
        <f t="array" ref="AJ12">_xlfn.IFS(OR(W12="초급",W12="견습",W12="숙련"),0,W12="전문",0.5*(X12+30),W12="장인",0.5*(X12+40),W12="명장",0.5*(X12+50),W12="도인",X12+80,1,0)</f>
        <v>0</v>
      </c>
    </row>
    <row r="13" spans="1:36" x14ac:dyDescent="0.3">
      <c r="A13">
        <v>12</v>
      </c>
      <c r="C13" t="s">
        <v>14</v>
      </c>
      <c r="D13">
        <v>5</v>
      </c>
      <c r="E13" t="s">
        <v>16</v>
      </c>
      <c r="F13">
        <v>7</v>
      </c>
      <c r="G13" t="s">
        <v>19</v>
      </c>
      <c r="H13">
        <v>4</v>
      </c>
      <c r="I13" t="s">
        <v>14</v>
      </c>
      <c r="J13">
        <v>6</v>
      </c>
      <c r="K13" t="s">
        <v>14</v>
      </c>
      <c r="L13">
        <v>5</v>
      </c>
      <c r="M13" t="s">
        <v>14</v>
      </c>
      <c r="N13">
        <v>6</v>
      </c>
      <c r="O13" t="s">
        <v>19</v>
      </c>
      <c r="P13">
        <v>1</v>
      </c>
      <c r="Q13" t="s">
        <v>19</v>
      </c>
      <c r="R13">
        <v>6</v>
      </c>
      <c r="S13" t="s">
        <v>19</v>
      </c>
      <c r="T13">
        <v>5</v>
      </c>
      <c r="U13" t="s">
        <v>19</v>
      </c>
      <c r="V13">
        <v>4</v>
      </c>
      <c r="W13" t="s">
        <v>19</v>
      </c>
      <c r="X13">
        <v>1</v>
      </c>
      <c r="Y13">
        <f t="shared" si="0"/>
        <v>71</v>
      </c>
      <c r="Z13" cm="1">
        <f t="array" ref="Z13">_xlfn.IFS(OR(C13="초급",C13="견습",C13="숙련"),0,C13="전문",0.5*(D13+30),C13="장인",0.5*(D13+40),C13="명장",0.5*(D13+50),C13="도인",D13+80,1,0)</f>
        <v>17.5</v>
      </c>
      <c r="AA13" cm="1">
        <f t="array" ref="AA13">_xlfn.IFS(OR(E13="초급",E13="견습",E13="숙련"),0,E13="전문",0.5*(F13+30),E13="장인",0.5*(F13+40),E13="명장",0.5*(F13+50),E13="도인",F13+80,1,0)</f>
        <v>0</v>
      </c>
      <c r="AB13" cm="1">
        <f t="array" ref="AB13">_xlfn.IFS(OR(G13="초급",G13="견습",G13="숙련"),0,G13="전문",0.5*(H13+30),G13="장인",0.5*(H13+40),G13="명장",0.5*(H13+50),G13="도인",H13+80,1,0)</f>
        <v>0</v>
      </c>
      <c r="AC13" cm="1">
        <f t="array" ref="AC13">_xlfn.IFS(OR(I13="초급",I13="견습",I13="숙련"),0,I13="전문",0.5*(J13+30),I13="장인",0.5*(J13+40),I13="명장",0.5*(J13+50),I13="도인",J13+80,1,0)</f>
        <v>18</v>
      </c>
      <c r="AD13" cm="1">
        <f t="array" ref="AD13">_xlfn.IFS(OR(K13="초급",K13="견습",K13="숙련"),0,K13="전문",0.5*(L13+30),K13="장인",0.5*(L13+40),K13="명장",0.5*(L13+50),K13="도인",L13+80,1,0)</f>
        <v>17.5</v>
      </c>
      <c r="AE13" cm="1">
        <f t="array" ref="AE13">_xlfn.IFS(OR(M13="초급",M13="견습",M13="숙련"),0,M13="전문",0.5*(N13+30),M13="장인",0.5*(N13+40),M13="명장",0.5*(N13+50),M13="도인",N13+80,1,0)</f>
        <v>18</v>
      </c>
      <c r="AF13" cm="1">
        <f t="array" ref="AF13">_xlfn.IFS(OR(O13="초급",O13="견습",O13="숙련"),0,O13="전문",0.5*(P13+30),O13="장인",0.5*(P13+40),O13="명장",0.5*(P13+50),O13="도인",P13+80,1,0)</f>
        <v>0</v>
      </c>
      <c r="AG13" cm="1">
        <f t="array" ref="AG13">_xlfn.IFS(OR(Q13="초급",Q13="견습",Q13="숙련"),0,Q13="전문",0.5*(R13+30),Q13="장인",0.5*(R13+40),Q13="명장",0.5*(R13+50),Q13="도인",R13+80,1,0)</f>
        <v>0</v>
      </c>
      <c r="AH13" cm="1">
        <f t="array" ref="AH13">_xlfn.IFS(OR(S13="초급",S13="견습",S13="숙련"),0,S13="전문",0.5*(T13+30),S13="장인",0.5*(T13+40),S13="명장",0.5*(T13+50),S13="도인",T13+80,1,0)</f>
        <v>0</v>
      </c>
      <c r="AI13" cm="1">
        <f t="array" ref="AI13">_xlfn.IFS(OR(U13="초급",U13="견습",U13="숙련"),0,U13="전문",0.5*(V13+30),U13="장인",0.5*(V13+40),U13="명장",0.5*(V13+50),U13="도인",V13+80,1,0)</f>
        <v>0</v>
      </c>
      <c r="AJ13" cm="1">
        <f t="array" ref="AJ13">_xlfn.IFS(OR(W13="초급",W13="견습",W13="숙련"),0,W13="전문",0.5*(X13+30),W13="장인",0.5*(X13+40),W13="명장",0.5*(X13+50),W13="도인",X13+80,1,0)</f>
        <v>0</v>
      </c>
    </row>
    <row r="14" spans="1:36" x14ac:dyDescent="0.3">
      <c r="A14">
        <v>13</v>
      </c>
      <c r="C14" t="s">
        <v>14</v>
      </c>
      <c r="D14">
        <v>6</v>
      </c>
      <c r="E14" t="s">
        <v>17</v>
      </c>
      <c r="F14">
        <v>2</v>
      </c>
      <c r="G14" t="s">
        <v>16</v>
      </c>
      <c r="H14">
        <v>4</v>
      </c>
      <c r="I14" t="s">
        <v>14</v>
      </c>
      <c r="J14">
        <v>6</v>
      </c>
      <c r="K14" t="s">
        <v>14</v>
      </c>
      <c r="L14">
        <v>5</v>
      </c>
      <c r="M14" t="s">
        <v>14</v>
      </c>
      <c r="N14">
        <v>5</v>
      </c>
      <c r="O14" t="s">
        <v>19</v>
      </c>
      <c r="P14">
        <v>1</v>
      </c>
      <c r="Q14" t="s">
        <v>19</v>
      </c>
      <c r="R14">
        <v>7</v>
      </c>
      <c r="S14" t="s">
        <v>19</v>
      </c>
      <c r="T14">
        <v>1</v>
      </c>
      <c r="U14" t="s">
        <v>17</v>
      </c>
      <c r="V14">
        <v>1</v>
      </c>
      <c r="W14" t="s">
        <v>19</v>
      </c>
      <c r="X14">
        <v>1</v>
      </c>
      <c r="Y14">
        <f t="shared" si="0"/>
        <v>71</v>
      </c>
      <c r="Z14" cm="1">
        <f t="array" ref="Z14">_xlfn.IFS(OR(C14="초급",C14="견습",C14="숙련"),0,C14="전문",0.5*(D14+30),C14="장인",0.5*(D14+40),C14="명장",0.5*(D14+50),C14="도인",D14+80,1,0)</f>
        <v>18</v>
      </c>
      <c r="AA14" cm="1">
        <f t="array" ref="AA14">_xlfn.IFS(OR(E14="초급",E14="견습",E14="숙련"),0,E14="전문",0.5*(F14+30),E14="장인",0.5*(F14+40),E14="명장",0.5*(F14+50),E14="도인",F14+80,1,0)</f>
        <v>0</v>
      </c>
      <c r="AB14" cm="1">
        <f t="array" ref="AB14">_xlfn.IFS(OR(G14="초급",G14="견습",G14="숙련"),0,G14="전문",0.5*(H14+30),G14="장인",0.5*(H14+40),G14="명장",0.5*(H14+50),G14="도인",H14+80,1,0)</f>
        <v>0</v>
      </c>
      <c r="AC14" cm="1">
        <f t="array" ref="AC14">_xlfn.IFS(OR(I14="초급",I14="견습",I14="숙련"),0,I14="전문",0.5*(J14+30),I14="장인",0.5*(J14+40),I14="명장",0.5*(J14+50),I14="도인",J14+80,1,0)</f>
        <v>18</v>
      </c>
      <c r="AD14" cm="1">
        <f t="array" ref="AD14">_xlfn.IFS(OR(K14="초급",K14="견습",K14="숙련"),0,K14="전문",0.5*(L14+30),K14="장인",0.5*(L14+40),K14="명장",0.5*(L14+50),K14="도인",L14+80,1,0)</f>
        <v>17.5</v>
      </c>
      <c r="AE14" cm="1">
        <f t="array" ref="AE14">_xlfn.IFS(OR(M14="초급",M14="견습",M14="숙련"),0,M14="전문",0.5*(N14+30),M14="장인",0.5*(N14+40),M14="명장",0.5*(N14+50),M14="도인",N14+80,1,0)</f>
        <v>17.5</v>
      </c>
      <c r="AF14" cm="1">
        <f t="array" ref="AF14">_xlfn.IFS(OR(O14="초급",O14="견습",O14="숙련"),0,O14="전문",0.5*(P14+30),O14="장인",0.5*(P14+40),O14="명장",0.5*(P14+50),O14="도인",P14+80,1,0)</f>
        <v>0</v>
      </c>
      <c r="AG14" cm="1">
        <f t="array" ref="AG14">_xlfn.IFS(OR(Q14="초급",Q14="견습",Q14="숙련"),0,Q14="전문",0.5*(R14+30),Q14="장인",0.5*(R14+40),Q14="명장",0.5*(R14+50),Q14="도인",R14+80,1,0)</f>
        <v>0</v>
      </c>
      <c r="AH14" cm="1">
        <f t="array" ref="AH14">_xlfn.IFS(OR(S14="초급",S14="견습",S14="숙련"),0,S14="전문",0.5*(T14+30),S14="장인",0.5*(T14+40),S14="명장",0.5*(T14+50),S14="도인",T14+80,1,0)</f>
        <v>0</v>
      </c>
      <c r="AI14" cm="1">
        <f t="array" ref="AI14">_xlfn.IFS(OR(U14="초급",U14="견습",U14="숙련"),0,U14="전문",0.5*(V14+30),U14="장인",0.5*(V14+40),U14="명장",0.5*(V14+50),U14="도인",V14+80,1,0)</f>
        <v>0</v>
      </c>
      <c r="AJ14" cm="1">
        <f t="array" ref="AJ14">_xlfn.IFS(OR(W14="초급",W14="견습",W14="숙련"),0,W14="전문",0.5*(X14+30),W14="장인",0.5*(X14+40),W14="명장",0.5*(X14+50),W14="도인",X14+80,1,0)</f>
        <v>0</v>
      </c>
    </row>
    <row r="15" spans="1:36" x14ac:dyDescent="0.3">
      <c r="A15">
        <v>14</v>
      </c>
      <c r="C15" t="s">
        <v>14</v>
      </c>
      <c r="D15">
        <v>8</v>
      </c>
      <c r="E15" t="s">
        <v>17</v>
      </c>
      <c r="F15">
        <v>3</v>
      </c>
      <c r="G15" t="s">
        <v>19</v>
      </c>
      <c r="H15">
        <v>3</v>
      </c>
      <c r="I15" t="s">
        <v>17</v>
      </c>
      <c r="J15">
        <v>1</v>
      </c>
      <c r="K15" t="s">
        <v>16</v>
      </c>
      <c r="L15">
        <v>7</v>
      </c>
      <c r="M15" t="s">
        <v>14</v>
      </c>
      <c r="N15">
        <v>4</v>
      </c>
      <c r="O15" t="s">
        <v>16</v>
      </c>
      <c r="P15">
        <v>7</v>
      </c>
      <c r="Q15" t="s">
        <v>19</v>
      </c>
      <c r="R15">
        <v>10</v>
      </c>
      <c r="S15" t="s">
        <v>19</v>
      </c>
      <c r="T15">
        <v>1</v>
      </c>
      <c r="U15" t="s">
        <v>17</v>
      </c>
      <c r="V15">
        <v>1</v>
      </c>
      <c r="W15" t="s">
        <v>19</v>
      </c>
      <c r="X15">
        <v>1</v>
      </c>
      <c r="Y15">
        <f t="shared" si="0"/>
        <v>36</v>
      </c>
      <c r="Z15" cm="1">
        <f t="array" ref="Z15">_xlfn.IFS(OR(C15="초급",C15="견습",C15="숙련"),0,C15="전문",0.5*(D15+30),C15="장인",0.5*(D15+40),C15="명장",0.5*(D15+50),C15="도인",D15+80,1,0)</f>
        <v>19</v>
      </c>
      <c r="AA15" cm="1">
        <f t="array" ref="AA15">_xlfn.IFS(OR(E15="초급",E15="견습",E15="숙련"),0,E15="전문",0.5*(F15+30),E15="장인",0.5*(F15+40),E15="명장",0.5*(F15+50),E15="도인",F15+80,1,0)</f>
        <v>0</v>
      </c>
      <c r="AB15" cm="1">
        <f t="array" ref="AB15">_xlfn.IFS(OR(G15="초급",G15="견습",G15="숙련"),0,G15="전문",0.5*(H15+30),G15="장인",0.5*(H15+40),G15="명장",0.5*(H15+50),G15="도인",H15+80,1,0)</f>
        <v>0</v>
      </c>
      <c r="AC15" cm="1">
        <f t="array" ref="AC15">_xlfn.IFS(OR(I15="초급",I15="견습",I15="숙련"),0,I15="전문",0.5*(J15+30),I15="장인",0.5*(J15+40),I15="명장",0.5*(J15+50),I15="도인",J15+80,1,0)</f>
        <v>0</v>
      </c>
      <c r="AD15" cm="1">
        <f t="array" ref="AD15">_xlfn.IFS(OR(K15="초급",K15="견습",K15="숙련"),0,K15="전문",0.5*(L15+30),K15="장인",0.5*(L15+40),K15="명장",0.5*(L15+50),K15="도인",L15+80,1,0)</f>
        <v>0</v>
      </c>
      <c r="AE15" cm="1">
        <f t="array" ref="AE15">_xlfn.IFS(OR(M15="초급",M15="견습",M15="숙련"),0,M15="전문",0.5*(N15+30),M15="장인",0.5*(N15+40),M15="명장",0.5*(N15+50),M15="도인",N15+80,1,0)</f>
        <v>17</v>
      </c>
      <c r="AF15" cm="1">
        <f t="array" ref="AF15">_xlfn.IFS(OR(O15="초급",O15="견습",O15="숙련"),0,O15="전문",0.5*(P15+30),O15="장인",0.5*(P15+40),O15="명장",0.5*(P15+50),O15="도인",P15+80,1,0)</f>
        <v>0</v>
      </c>
      <c r="AG15" cm="1">
        <f t="array" ref="AG15">_xlfn.IFS(OR(Q15="초급",Q15="견습",Q15="숙련"),0,Q15="전문",0.5*(R15+30),Q15="장인",0.5*(R15+40),Q15="명장",0.5*(R15+50),Q15="도인",R15+80,1,0)</f>
        <v>0</v>
      </c>
      <c r="AH15" cm="1">
        <f t="array" ref="AH15">_xlfn.IFS(OR(S15="초급",S15="견습",S15="숙련"),0,S15="전문",0.5*(T15+30),S15="장인",0.5*(T15+40),S15="명장",0.5*(T15+50),S15="도인",T15+80,1,0)</f>
        <v>0</v>
      </c>
      <c r="AI15" cm="1">
        <f t="array" ref="AI15">_xlfn.IFS(OR(U15="초급",U15="견습",U15="숙련"),0,U15="전문",0.5*(V15+30),U15="장인",0.5*(V15+40),U15="명장",0.5*(V15+50),U15="도인",V15+80,1,0)</f>
        <v>0</v>
      </c>
      <c r="AJ15" cm="1">
        <f t="array" ref="AJ15">_xlfn.IFS(OR(W15="초급",W15="견습",W15="숙련"),0,W15="전문",0.5*(X15+30),W15="장인",0.5*(X15+40),W15="명장",0.5*(X15+50),W15="도인",X15+80,1,0)</f>
        <v>0</v>
      </c>
    </row>
    <row r="16" spans="1:36" x14ac:dyDescent="0.3">
      <c r="A16">
        <v>15</v>
      </c>
      <c r="C16" t="s">
        <v>18</v>
      </c>
      <c r="D16">
        <v>6</v>
      </c>
      <c r="E16" t="s">
        <v>20</v>
      </c>
      <c r="F16">
        <v>2</v>
      </c>
      <c r="G16" t="s">
        <v>15</v>
      </c>
      <c r="H16">
        <v>4</v>
      </c>
      <c r="I16" t="s">
        <v>20</v>
      </c>
      <c r="J16">
        <v>24</v>
      </c>
      <c r="K16" t="s">
        <v>15</v>
      </c>
      <c r="L16">
        <v>4</v>
      </c>
      <c r="M16" t="s">
        <v>18</v>
      </c>
      <c r="N16">
        <v>12</v>
      </c>
      <c r="O16" t="s">
        <v>17</v>
      </c>
      <c r="P16">
        <v>10</v>
      </c>
      <c r="Q16" t="s">
        <v>14</v>
      </c>
      <c r="R16">
        <v>9</v>
      </c>
      <c r="S16" t="s">
        <v>19</v>
      </c>
      <c r="T16">
        <v>9</v>
      </c>
      <c r="U16" t="s">
        <v>14</v>
      </c>
      <c r="V16">
        <v>1</v>
      </c>
      <c r="W16" t="s">
        <v>19</v>
      </c>
      <c r="X16">
        <v>4</v>
      </c>
      <c r="Y16">
        <f t="shared" si="0"/>
        <v>324</v>
      </c>
      <c r="Z16" cm="1">
        <f t="array" ref="Z16">_xlfn.IFS(OR(C16="초급",C16="견습",C16="숙련"),0,C16="전문",0.5*(D16+30),C16="장인",0.5*(D16+40),C16="명장",0.5*(D16+50),C16="도인",D16+80,1,0)</f>
        <v>28</v>
      </c>
      <c r="AA16" cm="1">
        <f t="array" ref="AA16">_xlfn.IFS(OR(E16="초급",E16="견습",E16="숙련"),0,E16="전문",0.5*(F16+30),E16="장인",0.5*(F16+40),E16="명장",0.5*(F16+50),E16="도인",F16+80,1,0)</f>
        <v>82</v>
      </c>
      <c r="AB16" cm="1">
        <f t="array" ref="AB16">_xlfn.IFS(OR(G16="초급",G16="견습",G16="숙련"),0,G16="전문",0.5*(H16+30),G16="장인",0.5*(H16+40),G16="명장",0.5*(H16+50),G16="도인",H16+80,1,0)</f>
        <v>22</v>
      </c>
      <c r="AC16" cm="1">
        <f t="array" ref="AC16">_xlfn.IFS(OR(I16="초급",I16="견습",I16="숙련"),0,I16="전문",0.5*(J16+30),I16="장인",0.5*(J16+40),I16="명장",0.5*(J16+50),I16="도인",J16+80,1,0)</f>
        <v>104</v>
      </c>
      <c r="AD16" cm="1">
        <f t="array" ref="AD16">_xlfn.IFS(OR(K16="초급",K16="견습",K16="숙련"),0,K16="전문",0.5*(L16+30),K16="장인",0.5*(L16+40),K16="명장",0.5*(L16+50),K16="도인",L16+80,1,0)</f>
        <v>22</v>
      </c>
      <c r="AE16" cm="1">
        <f t="array" ref="AE16">_xlfn.IFS(OR(M16="초급",M16="견습",M16="숙련"),0,M16="전문",0.5*(N16+30),M16="장인",0.5*(N16+40),M16="명장",0.5*(N16+50),M16="도인",N16+80,1,0)</f>
        <v>31</v>
      </c>
      <c r="AF16" cm="1">
        <f t="array" ref="AF16">_xlfn.IFS(OR(O16="초급",O16="견습",O16="숙련"),0,O16="전문",0.5*(P16+30),O16="장인",0.5*(P16+40),O16="명장",0.5*(P16+50),O16="도인",P16+80,1,0)</f>
        <v>0</v>
      </c>
      <c r="AG16" cm="1">
        <f t="array" ref="AG16">_xlfn.IFS(OR(Q16="초급",Q16="견습",Q16="숙련"),0,Q16="전문",0.5*(R16+30),Q16="장인",0.5*(R16+40),Q16="명장",0.5*(R16+50),Q16="도인",R16+80,1,0)</f>
        <v>19.5</v>
      </c>
      <c r="AH16" cm="1">
        <f t="array" ref="AH16">_xlfn.IFS(OR(S16="초급",S16="견습",S16="숙련"),0,S16="전문",0.5*(T16+30),S16="장인",0.5*(T16+40),S16="명장",0.5*(T16+50),S16="도인",T16+80,1,0)</f>
        <v>0</v>
      </c>
      <c r="AI16" cm="1">
        <f t="array" ref="AI16">_xlfn.IFS(OR(U16="초급",U16="견습",U16="숙련"),0,U16="전문",0.5*(V16+30),U16="장인",0.5*(V16+40),U16="명장",0.5*(V16+50),U16="도인",V16+80,1,0)</f>
        <v>15.5</v>
      </c>
      <c r="AJ16" cm="1">
        <f t="array" ref="AJ16">_xlfn.IFS(OR(W16="초급",W16="견습",W16="숙련"),0,W16="전문",0.5*(X16+30),W16="장인",0.5*(X16+40),W16="명장",0.5*(X16+50),W16="도인",X16+80,1,0)</f>
        <v>0</v>
      </c>
    </row>
    <row r="17" spans="1:36" x14ac:dyDescent="0.3">
      <c r="A17">
        <v>16</v>
      </c>
      <c r="C17" t="s">
        <v>17</v>
      </c>
      <c r="D17">
        <v>1</v>
      </c>
      <c r="E17" t="s">
        <v>16</v>
      </c>
      <c r="F17">
        <v>10</v>
      </c>
      <c r="G17" t="s">
        <v>19</v>
      </c>
      <c r="H17">
        <v>3</v>
      </c>
      <c r="I17" t="s">
        <v>16</v>
      </c>
      <c r="J17">
        <v>1</v>
      </c>
      <c r="K17" t="s">
        <v>19</v>
      </c>
      <c r="L17">
        <v>10</v>
      </c>
      <c r="M17" t="s">
        <v>14</v>
      </c>
      <c r="N17">
        <v>1</v>
      </c>
      <c r="O17" t="s">
        <v>19</v>
      </c>
      <c r="P17">
        <v>8</v>
      </c>
      <c r="Q17" t="s">
        <v>19</v>
      </c>
      <c r="R17">
        <v>5</v>
      </c>
      <c r="S17" t="s">
        <v>19</v>
      </c>
      <c r="T17">
        <v>1</v>
      </c>
      <c r="U17" t="s">
        <v>19</v>
      </c>
      <c r="V17">
        <v>1</v>
      </c>
      <c r="W17" t="s">
        <v>19</v>
      </c>
      <c r="X17">
        <v>1</v>
      </c>
      <c r="Y17">
        <f t="shared" si="0"/>
        <v>15.5</v>
      </c>
      <c r="Z17" cm="1">
        <f t="array" ref="Z17">_xlfn.IFS(OR(C17="초급",C17="견습",C17="숙련"),0,C17="전문",0.5*(D17+30),C17="장인",0.5*(D17+40),C17="명장",0.5*(D17+50),C17="도인",D17+80,1,0)</f>
        <v>0</v>
      </c>
      <c r="AA17" cm="1">
        <f t="array" ref="AA17">_xlfn.IFS(OR(E17="초급",E17="견습",E17="숙련"),0,E17="전문",0.5*(F17+30),E17="장인",0.5*(F17+40),E17="명장",0.5*(F17+50),E17="도인",F17+80,1,0)</f>
        <v>0</v>
      </c>
      <c r="AB17" cm="1">
        <f t="array" ref="AB17">_xlfn.IFS(OR(G17="초급",G17="견습",G17="숙련"),0,G17="전문",0.5*(H17+30),G17="장인",0.5*(H17+40),G17="명장",0.5*(H17+50),G17="도인",H17+80,1,0)</f>
        <v>0</v>
      </c>
      <c r="AC17" cm="1">
        <f t="array" ref="AC17">_xlfn.IFS(OR(I17="초급",I17="견습",I17="숙련"),0,I17="전문",0.5*(J17+30),I17="장인",0.5*(J17+40),I17="명장",0.5*(J17+50),I17="도인",J17+80,1,0)</f>
        <v>0</v>
      </c>
      <c r="AD17" cm="1">
        <f t="array" ref="AD17">_xlfn.IFS(OR(K17="초급",K17="견습",K17="숙련"),0,K17="전문",0.5*(L17+30),K17="장인",0.5*(L17+40),K17="명장",0.5*(L17+50),K17="도인",L17+80,1,0)</f>
        <v>0</v>
      </c>
      <c r="AE17" cm="1">
        <f t="array" ref="AE17">_xlfn.IFS(OR(M17="초급",M17="견습",M17="숙련"),0,M17="전문",0.5*(N17+30),M17="장인",0.5*(N17+40),M17="명장",0.5*(N17+50),M17="도인",N17+80,1,0)</f>
        <v>15.5</v>
      </c>
      <c r="AF17" cm="1">
        <f t="array" ref="AF17">_xlfn.IFS(OR(O17="초급",O17="견습",O17="숙련"),0,O17="전문",0.5*(P17+30),O17="장인",0.5*(P17+40),O17="명장",0.5*(P17+50),O17="도인",P17+80,1,0)</f>
        <v>0</v>
      </c>
      <c r="AG17" cm="1">
        <f t="array" ref="AG17">_xlfn.IFS(OR(Q17="초급",Q17="견습",Q17="숙련"),0,Q17="전문",0.5*(R17+30),Q17="장인",0.5*(R17+40),Q17="명장",0.5*(R17+50),Q17="도인",R17+80,1,0)</f>
        <v>0</v>
      </c>
      <c r="AH17" cm="1">
        <f t="array" ref="AH17">_xlfn.IFS(OR(S17="초급",S17="견습",S17="숙련"),0,S17="전문",0.5*(T17+30),S17="장인",0.5*(T17+40),S17="명장",0.5*(T17+50),S17="도인",T17+80,1,0)</f>
        <v>0</v>
      </c>
      <c r="AI17" cm="1">
        <f t="array" ref="AI17">_xlfn.IFS(OR(U17="초급",U17="견습",U17="숙련"),0,U17="전문",0.5*(V17+30),U17="장인",0.5*(V17+40),U17="명장",0.5*(V17+50),U17="도인",V17+80,1,0)</f>
        <v>0</v>
      </c>
      <c r="AJ17" cm="1">
        <f t="array" ref="AJ17">_xlfn.IFS(OR(W17="초급",W17="견습",W17="숙련"),0,W17="전문",0.5*(X17+30),W17="장인",0.5*(X17+40),W17="명장",0.5*(X17+50),W17="도인",X17+80,1,0)</f>
        <v>0</v>
      </c>
    </row>
    <row r="18" spans="1:36" x14ac:dyDescent="0.3">
      <c r="A18">
        <v>17</v>
      </c>
      <c r="C18" t="s">
        <v>14</v>
      </c>
      <c r="D18">
        <v>5</v>
      </c>
      <c r="E18" t="s">
        <v>16</v>
      </c>
      <c r="F18">
        <v>3</v>
      </c>
      <c r="G18" t="s">
        <v>19</v>
      </c>
      <c r="H18">
        <v>3</v>
      </c>
      <c r="I18" t="s">
        <v>14</v>
      </c>
      <c r="J18">
        <v>6</v>
      </c>
      <c r="K18" t="s">
        <v>14</v>
      </c>
      <c r="L18">
        <v>6</v>
      </c>
      <c r="M18" t="s">
        <v>14</v>
      </c>
      <c r="N18">
        <v>5</v>
      </c>
      <c r="O18" t="s">
        <v>19</v>
      </c>
      <c r="P18">
        <v>1</v>
      </c>
      <c r="Q18" t="s">
        <v>19</v>
      </c>
      <c r="R18">
        <v>4</v>
      </c>
      <c r="S18" t="s">
        <v>19</v>
      </c>
      <c r="T18">
        <v>1</v>
      </c>
      <c r="U18" t="s">
        <v>19</v>
      </c>
      <c r="V18">
        <v>4</v>
      </c>
      <c r="W18" t="s">
        <v>19</v>
      </c>
      <c r="X18">
        <v>1</v>
      </c>
      <c r="Y18">
        <f t="shared" si="0"/>
        <v>71</v>
      </c>
      <c r="Z18" cm="1">
        <f t="array" ref="Z18">_xlfn.IFS(OR(C18="초급",C18="견습",C18="숙련"),0,C18="전문",0.5*(D18+30),C18="장인",0.5*(D18+40),C18="명장",0.5*(D18+50),C18="도인",D18+80,1,0)</f>
        <v>17.5</v>
      </c>
      <c r="AA18" cm="1">
        <f t="array" ref="AA18">_xlfn.IFS(OR(E18="초급",E18="견습",E18="숙련"),0,E18="전문",0.5*(F18+30),E18="장인",0.5*(F18+40),E18="명장",0.5*(F18+50),E18="도인",F18+80,1,0)</f>
        <v>0</v>
      </c>
      <c r="AB18" cm="1">
        <f t="array" ref="AB18">_xlfn.IFS(OR(G18="초급",G18="견습",G18="숙련"),0,G18="전문",0.5*(H18+30),G18="장인",0.5*(H18+40),G18="명장",0.5*(H18+50),G18="도인",H18+80,1,0)</f>
        <v>0</v>
      </c>
      <c r="AC18" cm="1">
        <f t="array" ref="AC18">_xlfn.IFS(OR(I18="초급",I18="견습",I18="숙련"),0,I18="전문",0.5*(J18+30),I18="장인",0.5*(J18+40),I18="명장",0.5*(J18+50),I18="도인",J18+80,1,0)</f>
        <v>18</v>
      </c>
      <c r="AD18" cm="1">
        <f t="array" ref="AD18">_xlfn.IFS(OR(K18="초급",K18="견습",K18="숙련"),0,K18="전문",0.5*(L18+30),K18="장인",0.5*(L18+40),K18="명장",0.5*(L18+50),K18="도인",L18+80,1,0)</f>
        <v>18</v>
      </c>
      <c r="AE18" cm="1">
        <f t="array" ref="AE18">_xlfn.IFS(OR(M18="초급",M18="견습",M18="숙련"),0,M18="전문",0.5*(N18+30),M18="장인",0.5*(N18+40),M18="명장",0.5*(N18+50),M18="도인",N18+80,1,0)</f>
        <v>17.5</v>
      </c>
      <c r="AF18" cm="1">
        <f t="array" ref="AF18">_xlfn.IFS(OR(O18="초급",O18="견습",O18="숙련"),0,O18="전문",0.5*(P18+30),O18="장인",0.5*(P18+40),O18="명장",0.5*(P18+50),O18="도인",P18+80,1,0)</f>
        <v>0</v>
      </c>
      <c r="AG18" cm="1">
        <f t="array" ref="AG18">_xlfn.IFS(OR(Q18="초급",Q18="견습",Q18="숙련"),0,Q18="전문",0.5*(R18+30),Q18="장인",0.5*(R18+40),Q18="명장",0.5*(R18+50),Q18="도인",R18+80,1,0)</f>
        <v>0</v>
      </c>
      <c r="AH18" cm="1">
        <f t="array" ref="AH18">_xlfn.IFS(OR(S18="초급",S18="견습",S18="숙련"),0,S18="전문",0.5*(T18+30),S18="장인",0.5*(T18+40),S18="명장",0.5*(T18+50),S18="도인",T18+80,1,0)</f>
        <v>0</v>
      </c>
      <c r="AI18" cm="1">
        <f t="array" ref="AI18">_xlfn.IFS(OR(U18="초급",U18="견습",U18="숙련"),0,U18="전문",0.5*(V18+30),U18="장인",0.5*(V18+40),U18="명장",0.5*(V18+50),U18="도인",V18+80,1,0)</f>
        <v>0</v>
      </c>
      <c r="AJ18" cm="1">
        <f t="array" ref="AJ18">_xlfn.IFS(OR(W18="초급",W18="견습",W18="숙련"),0,W18="전문",0.5*(X18+30),W18="장인",0.5*(X18+40),W18="명장",0.5*(X18+50),W18="도인",X18+80,1,0)</f>
        <v>0</v>
      </c>
    </row>
    <row r="19" spans="1:36" x14ac:dyDescent="0.3">
      <c r="A19">
        <v>18</v>
      </c>
      <c r="C19" t="s">
        <v>14</v>
      </c>
      <c r="D19">
        <v>4</v>
      </c>
      <c r="E19" t="s">
        <v>16</v>
      </c>
      <c r="F19">
        <v>8</v>
      </c>
      <c r="G19" t="s">
        <v>19</v>
      </c>
      <c r="H19">
        <v>3</v>
      </c>
      <c r="I19" t="s">
        <v>15</v>
      </c>
      <c r="J19">
        <v>1</v>
      </c>
      <c r="K19" t="s">
        <v>14</v>
      </c>
      <c r="L19">
        <v>1</v>
      </c>
      <c r="M19" t="s">
        <v>14</v>
      </c>
      <c r="N19">
        <v>1</v>
      </c>
      <c r="O19" t="s">
        <v>19</v>
      </c>
      <c r="P19">
        <v>1</v>
      </c>
      <c r="Q19" t="s">
        <v>19</v>
      </c>
      <c r="R19">
        <v>5</v>
      </c>
      <c r="S19" t="s">
        <v>15</v>
      </c>
      <c r="T19">
        <v>1</v>
      </c>
      <c r="U19" t="s">
        <v>19</v>
      </c>
      <c r="V19">
        <v>1</v>
      </c>
      <c r="W19" t="s">
        <v>19</v>
      </c>
      <c r="X19">
        <v>1</v>
      </c>
      <c r="Y19">
        <f t="shared" si="0"/>
        <v>89</v>
      </c>
      <c r="Z19" cm="1">
        <f t="array" ref="Z19">_xlfn.IFS(OR(C19="초급",C19="견습",C19="숙련"),0,C19="전문",0.5*(D19+30),C19="장인",0.5*(D19+40),C19="명장",0.5*(D19+50),C19="도인",D19+80,1,0)</f>
        <v>17</v>
      </c>
      <c r="AA19" cm="1">
        <f t="array" ref="AA19">_xlfn.IFS(OR(E19="초급",E19="견습",E19="숙련"),0,E19="전문",0.5*(F19+30),E19="장인",0.5*(F19+40),E19="명장",0.5*(F19+50),E19="도인",F19+80,1,0)</f>
        <v>0</v>
      </c>
      <c r="AB19" cm="1">
        <f t="array" ref="AB19">_xlfn.IFS(OR(G19="초급",G19="견습",G19="숙련"),0,G19="전문",0.5*(H19+30),G19="장인",0.5*(H19+40),G19="명장",0.5*(H19+50),G19="도인",H19+80,1,0)</f>
        <v>0</v>
      </c>
      <c r="AC19" cm="1">
        <f t="array" ref="AC19">_xlfn.IFS(OR(I19="초급",I19="견습",I19="숙련"),0,I19="전문",0.5*(J19+30),I19="장인",0.5*(J19+40),I19="명장",0.5*(J19+50),I19="도인",J19+80,1,0)</f>
        <v>20.5</v>
      </c>
      <c r="AD19" cm="1">
        <f t="array" ref="AD19">_xlfn.IFS(OR(K19="초급",K19="견습",K19="숙련"),0,K19="전문",0.5*(L19+30),K19="장인",0.5*(L19+40),K19="명장",0.5*(L19+50),K19="도인",L19+80,1,0)</f>
        <v>15.5</v>
      </c>
      <c r="AE19" cm="1">
        <f t="array" ref="AE19">_xlfn.IFS(OR(M19="초급",M19="견습",M19="숙련"),0,M19="전문",0.5*(N19+30),M19="장인",0.5*(N19+40),M19="명장",0.5*(N19+50),M19="도인",N19+80,1,0)</f>
        <v>15.5</v>
      </c>
      <c r="AF19" cm="1">
        <f t="array" ref="AF19">_xlfn.IFS(OR(O19="초급",O19="견습",O19="숙련"),0,O19="전문",0.5*(P19+30),O19="장인",0.5*(P19+40),O19="명장",0.5*(P19+50),O19="도인",P19+80,1,0)</f>
        <v>0</v>
      </c>
      <c r="AG19" cm="1">
        <f t="array" ref="AG19">_xlfn.IFS(OR(Q19="초급",Q19="견습",Q19="숙련"),0,Q19="전문",0.5*(R19+30),Q19="장인",0.5*(R19+40),Q19="명장",0.5*(R19+50),Q19="도인",R19+80,1,0)</f>
        <v>0</v>
      </c>
      <c r="AH19" cm="1">
        <f t="array" ref="AH19">_xlfn.IFS(OR(S19="초급",S19="견습",S19="숙련"),0,S19="전문",0.5*(T19+30),S19="장인",0.5*(T19+40),S19="명장",0.5*(T19+50),S19="도인",T19+80,1,0)</f>
        <v>20.5</v>
      </c>
      <c r="AI19" cm="1">
        <f t="array" ref="AI19">_xlfn.IFS(OR(U19="초급",U19="견습",U19="숙련"),0,U19="전문",0.5*(V19+30),U19="장인",0.5*(V19+40),U19="명장",0.5*(V19+50),U19="도인",V19+80,1,0)</f>
        <v>0</v>
      </c>
      <c r="AJ19" cm="1">
        <f t="array" ref="AJ19">_xlfn.IFS(OR(W19="초급",W19="견습",W19="숙련"),0,W19="전문",0.5*(X19+30),W19="장인",0.5*(X19+40),W19="명장",0.5*(X19+50),W19="도인",X19+80,1,0)</f>
        <v>0</v>
      </c>
    </row>
    <row r="20" spans="1:36" x14ac:dyDescent="0.3">
      <c r="A20">
        <v>19</v>
      </c>
      <c r="C20" t="s">
        <v>14</v>
      </c>
      <c r="D20">
        <v>5</v>
      </c>
      <c r="E20" t="s">
        <v>16</v>
      </c>
      <c r="F20">
        <v>6</v>
      </c>
      <c r="G20" t="s">
        <v>19</v>
      </c>
      <c r="H20">
        <v>3</v>
      </c>
      <c r="I20" t="s">
        <v>14</v>
      </c>
      <c r="J20">
        <v>6</v>
      </c>
      <c r="K20" t="s">
        <v>14</v>
      </c>
      <c r="L20">
        <v>5</v>
      </c>
      <c r="M20" t="s">
        <v>14</v>
      </c>
      <c r="N20">
        <v>5</v>
      </c>
      <c r="O20" t="s">
        <v>19</v>
      </c>
      <c r="P20">
        <v>1</v>
      </c>
      <c r="Q20" t="s">
        <v>19</v>
      </c>
      <c r="R20">
        <v>5</v>
      </c>
      <c r="S20" t="s">
        <v>19</v>
      </c>
      <c r="T20">
        <v>1</v>
      </c>
      <c r="U20" t="s">
        <v>19</v>
      </c>
      <c r="V20">
        <v>4</v>
      </c>
      <c r="W20" t="s">
        <v>19</v>
      </c>
      <c r="X20">
        <v>1</v>
      </c>
      <c r="Y20">
        <f t="shared" si="0"/>
        <v>70.5</v>
      </c>
      <c r="Z20" cm="1">
        <f t="array" ref="Z20">_xlfn.IFS(OR(C20="초급",C20="견습",C20="숙련"),0,C20="전문",0.5*(D20+30),C20="장인",0.5*(D20+40),C20="명장",0.5*(D20+50),C20="도인",D20+80,1,0)</f>
        <v>17.5</v>
      </c>
      <c r="AA20" cm="1">
        <f t="array" ref="AA20">_xlfn.IFS(OR(E20="초급",E20="견습",E20="숙련"),0,E20="전문",0.5*(F20+30),E20="장인",0.5*(F20+40),E20="명장",0.5*(F20+50),E20="도인",F20+80,1,0)</f>
        <v>0</v>
      </c>
      <c r="AB20" cm="1">
        <f t="array" ref="AB20">_xlfn.IFS(OR(G20="초급",G20="견습",G20="숙련"),0,G20="전문",0.5*(H20+30),G20="장인",0.5*(H20+40),G20="명장",0.5*(H20+50),G20="도인",H20+80,1,0)</f>
        <v>0</v>
      </c>
      <c r="AC20" cm="1">
        <f t="array" ref="AC20">_xlfn.IFS(OR(I20="초급",I20="견습",I20="숙련"),0,I20="전문",0.5*(J20+30),I20="장인",0.5*(J20+40),I20="명장",0.5*(J20+50),I20="도인",J20+80,1,0)</f>
        <v>18</v>
      </c>
      <c r="AD20" cm="1">
        <f t="array" ref="AD20">_xlfn.IFS(OR(K20="초급",K20="견습",K20="숙련"),0,K20="전문",0.5*(L20+30),K20="장인",0.5*(L20+40),K20="명장",0.5*(L20+50),K20="도인",L20+80,1,0)</f>
        <v>17.5</v>
      </c>
      <c r="AE20" cm="1">
        <f t="array" ref="AE20">_xlfn.IFS(OR(M20="초급",M20="견습",M20="숙련"),0,M20="전문",0.5*(N20+30),M20="장인",0.5*(N20+40),M20="명장",0.5*(N20+50),M20="도인",N20+80,1,0)</f>
        <v>17.5</v>
      </c>
      <c r="AF20" cm="1">
        <f t="array" ref="AF20">_xlfn.IFS(OR(O20="초급",O20="견습",O20="숙련"),0,O20="전문",0.5*(P20+30),O20="장인",0.5*(P20+40),O20="명장",0.5*(P20+50),O20="도인",P20+80,1,0)</f>
        <v>0</v>
      </c>
      <c r="AG20" cm="1">
        <f t="array" ref="AG20">_xlfn.IFS(OR(Q20="초급",Q20="견습",Q20="숙련"),0,Q20="전문",0.5*(R20+30),Q20="장인",0.5*(R20+40),Q20="명장",0.5*(R20+50),Q20="도인",R20+80,1,0)</f>
        <v>0</v>
      </c>
      <c r="AH20" cm="1">
        <f t="array" ref="AH20">_xlfn.IFS(OR(S20="초급",S20="견습",S20="숙련"),0,S20="전문",0.5*(T20+30),S20="장인",0.5*(T20+40),S20="명장",0.5*(T20+50),S20="도인",T20+80,1,0)</f>
        <v>0</v>
      </c>
      <c r="AI20" cm="1">
        <f t="array" ref="AI20">_xlfn.IFS(OR(U20="초급",U20="견습",U20="숙련"),0,U20="전문",0.5*(V20+30),U20="장인",0.5*(V20+40),U20="명장",0.5*(V20+50),U20="도인",V20+80,1,0)</f>
        <v>0</v>
      </c>
      <c r="AJ20" cm="1">
        <f t="array" ref="AJ20">_xlfn.IFS(OR(W20="초급",W20="견습",W20="숙련"),0,W20="전문",0.5*(X20+30),W20="장인",0.5*(X20+40),W20="명장",0.5*(X20+50),W20="도인",X20+80,1,0)</f>
        <v>0</v>
      </c>
    </row>
    <row r="21" spans="1:36" ht="17.25" thickBot="1" x14ac:dyDescent="0.35">
      <c r="A21">
        <v>20</v>
      </c>
      <c r="C21" t="s">
        <v>14</v>
      </c>
      <c r="D21">
        <v>4</v>
      </c>
      <c r="E21" t="s">
        <v>17</v>
      </c>
      <c r="F21">
        <v>5</v>
      </c>
      <c r="G21" t="s">
        <v>19</v>
      </c>
      <c r="H21">
        <v>3</v>
      </c>
      <c r="I21" t="s">
        <v>15</v>
      </c>
      <c r="J21">
        <v>1</v>
      </c>
      <c r="K21" t="s">
        <v>14</v>
      </c>
      <c r="L21">
        <v>3</v>
      </c>
      <c r="M21" t="s">
        <v>14</v>
      </c>
      <c r="N21">
        <v>2</v>
      </c>
      <c r="O21" t="s">
        <v>17</v>
      </c>
      <c r="P21">
        <v>5</v>
      </c>
      <c r="Q21" t="s">
        <v>19</v>
      </c>
      <c r="R21">
        <v>4</v>
      </c>
      <c r="S21" t="s">
        <v>19</v>
      </c>
      <c r="T21">
        <v>1</v>
      </c>
      <c r="U21" t="s">
        <v>19</v>
      </c>
      <c r="V21">
        <v>1</v>
      </c>
      <c r="W21" t="s">
        <v>19</v>
      </c>
      <c r="X21">
        <v>1</v>
      </c>
      <c r="Y21">
        <f t="shared" si="0"/>
        <v>70</v>
      </c>
      <c r="Z21" cm="1">
        <f t="array" ref="Z21">_xlfn.IFS(OR(C21="초급",C21="견습",C21="숙련"),0,C21="전문",0.5*(D21+30),C21="장인",0.5*(D21+40),C21="명장",0.5*(D21+50),C21="도인",D21+80,1,0)</f>
        <v>17</v>
      </c>
      <c r="AA21" cm="1">
        <f t="array" ref="AA21">_xlfn.IFS(OR(E21="초급",E21="견습",E21="숙련"),0,E21="전문",0.5*(F21+30),E21="장인",0.5*(F21+40),E21="명장",0.5*(F21+50),E21="도인",F21+80,1,0)</f>
        <v>0</v>
      </c>
      <c r="AB21" cm="1">
        <f t="array" ref="AB21">_xlfn.IFS(OR(G21="초급",G21="견습",G21="숙련"),0,G21="전문",0.5*(H21+30),G21="장인",0.5*(H21+40),G21="명장",0.5*(H21+50),G21="도인",H21+80,1,0)</f>
        <v>0</v>
      </c>
      <c r="AC21" cm="1">
        <f t="array" ref="AC21">_xlfn.IFS(OR(I21="초급",I21="견습",I21="숙련"),0,I21="전문",0.5*(J21+30),I21="장인",0.5*(J21+40),I21="명장",0.5*(J21+50),I21="도인",J21+80,1,0)</f>
        <v>20.5</v>
      </c>
      <c r="AD21" cm="1">
        <f t="array" ref="AD21">_xlfn.IFS(OR(K21="초급",K21="견습",K21="숙련"),0,K21="전문",0.5*(L21+30),K21="장인",0.5*(L21+40),K21="명장",0.5*(L21+50),K21="도인",L21+80,1,0)</f>
        <v>16.5</v>
      </c>
      <c r="AE21" cm="1">
        <f t="array" ref="AE21">_xlfn.IFS(OR(M21="초급",M21="견습",M21="숙련"),0,M21="전문",0.5*(N21+30),M21="장인",0.5*(N21+40),M21="명장",0.5*(N21+50),M21="도인",N21+80,1,0)</f>
        <v>16</v>
      </c>
      <c r="AF21" cm="1">
        <f t="array" ref="AF21">_xlfn.IFS(OR(O21="초급",O21="견습",O21="숙련"),0,O21="전문",0.5*(P21+30),O21="장인",0.5*(P21+40),O21="명장",0.5*(P21+50),O21="도인",P21+80,1,0)</f>
        <v>0</v>
      </c>
      <c r="AG21" cm="1">
        <f t="array" ref="AG21">_xlfn.IFS(OR(Q21="초급",Q21="견습",Q21="숙련"),0,Q21="전문",0.5*(R21+30),Q21="장인",0.5*(R21+40),Q21="명장",0.5*(R21+50),Q21="도인",R21+80,1,0)</f>
        <v>0</v>
      </c>
      <c r="AH21" cm="1">
        <f t="array" ref="AH21">_xlfn.IFS(OR(S21="초급",S21="견습",S21="숙련"),0,S21="전문",0.5*(T21+30),S21="장인",0.5*(T21+40),S21="명장",0.5*(T21+50),S21="도인",T21+80,1,0)</f>
        <v>0</v>
      </c>
      <c r="AI21" cm="1">
        <f t="array" ref="AI21">_xlfn.IFS(OR(U21="초급",U21="견습",U21="숙련"),0,U21="전문",0.5*(V21+30),U21="장인",0.5*(V21+40),U21="명장",0.5*(V21+50),U21="도인",V21+80,1,0)</f>
        <v>0</v>
      </c>
      <c r="AJ21" cm="1">
        <f t="array" ref="AJ21">_xlfn.IFS(OR(W21="초급",W21="견습",W21="숙련"),0,W21="전문",0.5*(X21+30),W21="장인",0.5*(X21+40),W21="명장",0.5*(X21+50),W21="도인",X21+80,1,0)</f>
        <v>0</v>
      </c>
    </row>
    <row r="22" spans="1:36" ht="17.25" thickBot="1" x14ac:dyDescent="0.35">
      <c r="X22" s="3" t="s">
        <v>21</v>
      </c>
      <c r="Y22" s="4">
        <f>SUM(Y2:Y21)+1</f>
        <v>1389</v>
      </c>
    </row>
  </sheetData>
  <mergeCells count="11">
    <mergeCell ref="O1:P1"/>
    <mergeCell ref="Q1:R1"/>
    <mergeCell ref="S1:T1"/>
    <mergeCell ref="U1:V1"/>
    <mergeCell ref="W1:X1"/>
    <mergeCell ref="C1:D1"/>
    <mergeCell ref="E1:F1"/>
    <mergeCell ref="G1:H1"/>
    <mergeCell ref="I1:J1"/>
    <mergeCell ref="K1:L1"/>
    <mergeCell ref="M1:N1"/>
  </mergeCells>
  <phoneticPr fontId="1" type="noConversion"/>
  <conditionalFormatting sqref="C2:C21 E2:E21 G2:G21 I2:I21 K2:K21 M2:M21 O2:O21 Q2:Q21 S2:S21 U2:U21 W2:W21 L17:L21">
    <cfRule type="containsText" dxfId="6" priority="1" operator="containsText" text="도인">
      <formula>NOT(ISERROR(SEARCH("도인",C2)))</formula>
    </cfRule>
    <cfRule type="containsText" dxfId="5" priority="2" operator="containsText" text="명장">
      <formula>NOT(ISERROR(SEARCH("명장",C2)))</formula>
    </cfRule>
    <cfRule type="containsText" dxfId="4" priority="3" operator="containsText" text="장인">
      <formula>NOT(ISERROR(SEARCH("장인",C2)))</formula>
    </cfRule>
    <cfRule type="containsText" dxfId="3" priority="4" operator="containsText" text="전문">
      <formula>NOT(ISERROR(SEARCH("전문",C2)))</formula>
    </cfRule>
    <cfRule type="containsText" dxfId="2" priority="5" operator="containsText" text="숙련">
      <formula>NOT(ISERROR(SEARCH("숙련",C2)))</formula>
    </cfRule>
    <cfRule type="containsText" dxfId="1" priority="6" operator="containsText" text="견습">
      <formula>NOT(ISERROR(SEARCH("견습",C2)))</formula>
    </cfRule>
    <cfRule type="containsText" dxfId="0" priority="7" operator="containsText" text="초급">
      <formula>NOT(ISERROR(SEARCH("초급",C2)))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mtw9062@naver.com</dc:creator>
  <cp:lastModifiedBy>mtw9062@naver.com</cp:lastModifiedBy>
  <dcterms:created xsi:type="dcterms:W3CDTF">2020-06-16T06:23:56Z</dcterms:created>
  <dcterms:modified xsi:type="dcterms:W3CDTF">2020-06-16T06:46:14Z</dcterms:modified>
</cp:coreProperties>
</file>