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570" activeTab="1"/>
  </bookViews>
  <sheets>
    <sheet name="볼트_더페이퍼" sheetId="8" r:id="rId1"/>
    <sheet name="볼트_궁셋" sheetId="9" r:id="rId2"/>
    <sheet name="재앙보우_더페이퍼" sheetId="2" r:id="rId3"/>
    <sheet name="재앙보우_심연" sheetId="7" r:id="rId4"/>
  </sheets>
  <calcPr calcId="145621"/>
</workbook>
</file>

<file path=xl/calcChain.xml><?xml version="1.0" encoding="utf-8"?>
<calcChain xmlns="http://schemas.openxmlformats.org/spreadsheetml/2006/main">
  <c r="B19" i="9" l="1"/>
  <c r="B18" i="9"/>
  <c r="B17" i="9"/>
  <c r="B16" i="9"/>
  <c r="B15" i="9"/>
  <c r="B14" i="9"/>
  <c r="B13" i="9"/>
  <c r="B12" i="9"/>
  <c r="B11" i="9"/>
  <c r="B10" i="9"/>
  <c r="B9" i="9"/>
  <c r="B8" i="9"/>
  <c r="B7" i="9"/>
  <c r="B5" i="9"/>
  <c r="B4" i="9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5" i="8"/>
  <c r="B4" i="8"/>
  <c r="B26" i="2" l="1"/>
  <c r="B25" i="2"/>
  <c r="B25" i="7"/>
  <c r="B26" i="7"/>
  <c r="B24" i="7"/>
  <c r="B23" i="7"/>
  <c r="B22" i="7"/>
  <c r="B21" i="7"/>
  <c r="B20" i="7"/>
  <c r="B19" i="7"/>
  <c r="B18" i="7"/>
  <c r="B17" i="7"/>
  <c r="B16" i="7"/>
  <c r="B11" i="7"/>
  <c r="B15" i="7"/>
  <c r="B14" i="7"/>
  <c r="B13" i="7"/>
  <c r="B12" i="7"/>
  <c r="B10" i="7"/>
  <c r="B9" i="7"/>
  <c r="B8" i="7"/>
  <c r="B7" i="7"/>
  <c r="B5" i="7"/>
  <c r="B4" i="7"/>
  <c r="B24" i="2"/>
  <c r="B14" i="2"/>
  <c r="B15" i="2"/>
  <c r="B23" i="2"/>
  <c r="B12" i="2"/>
  <c r="B13" i="2"/>
  <c r="B21" i="2" l="1"/>
  <c r="B5" i="2"/>
  <c r="B11" i="2"/>
  <c r="B9" i="2"/>
  <c r="B10" i="2"/>
  <c r="B7" i="2"/>
  <c r="B8" i="2"/>
  <c r="B16" i="2"/>
  <c r="B17" i="2"/>
  <c r="B18" i="2"/>
  <c r="B19" i="2"/>
  <c r="B20" i="2"/>
  <c r="B22" i="2"/>
  <c r="B4" i="2"/>
</calcChain>
</file>

<file path=xl/sharedStrings.xml><?xml version="1.0" encoding="utf-8"?>
<sst xmlns="http://schemas.openxmlformats.org/spreadsheetml/2006/main" count="194" uniqueCount="143">
  <si>
    <t>10장수</t>
    <phoneticPr fontId="1" type="noConversion"/>
  </si>
  <si>
    <t>ATK</t>
    <phoneticPr fontId="1" type="noConversion"/>
  </si>
  <si>
    <t>천구 까마귀</t>
    <phoneticPr fontId="1" type="noConversion"/>
  </si>
  <si>
    <t>CRI</t>
    <phoneticPr fontId="1" type="noConversion"/>
  </si>
  <si>
    <t>거신뱀의 숨결</t>
    <phoneticPr fontId="1" type="noConversion"/>
  </si>
  <si>
    <t>파츠</t>
    <phoneticPr fontId="1" type="noConversion"/>
  </si>
  <si>
    <t>상단</t>
    <phoneticPr fontId="1" type="noConversion"/>
  </si>
  <si>
    <t>중단</t>
    <phoneticPr fontId="1" type="noConversion"/>
  </si>
  <si>
    <t>하단</t>
    <phoneticPr fontId="1" type="noConversion"/>
  </si>
  <si>
    <t>무기</t>
    <phoneticPr fontId="1" type="noConversion"/>
  </si>
  <si>
    <t>걸칠것</t>
    <phoneticPr fontId="1" type="noConversion"/>
  </si>
  <si>
    <t>10거신뱀의껍질(스나)</t>
    <phoneticPr fontId="1" type="noConversion"/>
  </si>
  <si>
    <t>갑옷</t>
    <phoneticPr fontId="1" type="noConversion"/>
  </si>
  <si>
    <t>DEX</t>
    <phoneticPr fontId="1" type="noConversion"/>
  </si>
  <si>
    <t>MHP</t>
    <phoneticPr fontId="1" type="noConversion"/>
  </si>
  <si>
    <t>MSP</t>
    <phoneticPr fontId="1" type="noConversion"/>
  </si>
  <si>
    <t>합계</t>
    <phoneticPr fontId="1" type="noConversion"/>
  </si>
  <si>
    <t>신발</t>
    <phoneticPr fontId="1" type="noConversion"/>
  </si>
  <si>
    <t>ATK(%)</t>
    <phoneticPr fontId="1" type="noConversion"/>
  </si>
  <si>
    <t>크증뎀(%)</t>
    <phoneticPr fontId="1" type="noConversion"/>
  </si>
  <si>
    <t>원증뎀(%)</t>
    <phoneticPr fontId="1" type="noConversion"/>
  </si>
  <si>
    <t>샤프슈팅증뎀(%)</t>
    <phoneticPr fontId="1" type="noConversion"/>
  </si>
  <si>
    <t>활공격력(%)</t>
    <phoneticPr fontId="1" type="noConversion"/>
  </si>
  <si>
    <t>MHP(%)</t>
    <phoneticPr fontId="1" type="noConversion"/>
  </si>
  <si>
    <t>MSP(%)</t>
    <phoneticPr fontId="1" type="noConversion"/>
  </si>
  <si>
    <t>공후딜(%)</t>
    <phoneticPr fontId="1" type="noConversion"/>
  </si>
  <si>
    <t>원거리무기물리데미지(%)</t>
    <phoneticPr fontId="1" type="noConversion"/>
  </si>
  <si>
    <t>10시간의 행운 부츠</t>
    <phoneticPr fontId="1" type="noConversion"/>
  </si>
  <si>
    <t>9붉은 맹약의 반지</t>
    <phoneticPr fontId="1" type="noConversion"/>
  </si>
  <si>
    <t>악세-왼쪽</t>
    <phoneticPr fontId="1" type="noConversion"/>
  </si>
  <si>
    <t>악세-오른쪽</t>
    <phoneticPr fontId="1" type="noConversion"/>
  </si>
  <si>
    <t>더 페이퍼</t>
    <phoneticPr fontId="1" type="noConversion"/>
  </si>
  <si>
    <t>10시간벼림메일</t>
    <phoneticPr fontId="1" type="noConversion"/>
  </si>
  <si>
    <t>카드or인첸트</t>
    <phoneticPr fontId="1" type="noConversion"/>
  </si>
  <si>
    <t>매의눈</t>
    <phoneticPr fontId="1" type="noConversion"/>
  </si>
  <si>
    <t>절친</t>
    <phoneticPr fontId="1" type="noConversion"/>
  </si>
  <si>
    <t>하이오크</t>
    <phoneticPr fontId="1" type="noConversion"/>
  </si>
  <si>
    <t>펫</t>
    <phoneticPr fontId="1" type="noConversion"/>
  </si>
  <si>
    <t>무기강화수치 추가 ATK</t>
    <phoneticPr fontId="1" type="noConversion"/>
  </si>
  <si>
    <t>1-84</t>
    <phoneticPr fontId="1" type="noConversion"/>
  </si>
  <si>
    <t>10재앙보우</t>
    <phoneticPr fontId="1" type="noConversion"/>
  </si>
  <si>
    <t>10디아볼루스링</t>
    <phoneticPr fontId="1" type="noConversion"/>
  </si>
  <si>
    <t>죄악의 용기</t>
    <phoneticPr fontId="1" type="noConversion"/>
  </si>
  <si>
    <t>DEF</t>
    <phoneticPr fontId="1" type="noConversion"/>
  </si>
  <si>
    <t>보스형 증뎀(%)</t>
    <phoneticPr fontId="1" type="noConversion"/>
  </si>
  <si>
    <t>악마형 증뎀(%)</t>
    <phoneticPr fontId="1" type="noConversion"/>
  </si>
  <si>
    <t>천사형 증뎀(%)</t>
    <phoneticPr fontId="1" type="noConversion"/>
  </si>
  <si>
    <t>파괴된 모로크 증뎀(%)</t>
    <phoneticPr fontId="1" type="noConversion"/>
  </si>
  <si>
    <t>SP소모량 증가(%)</t>
    <phoneticPr fontId="1" type="noConversion"/>
  </si>
  <si>
    <t>심연의 기사</t>
    <phoneticPr fontId="1" type="noConversion"/>
  </si>
  <si>
    <t>죄악의 절제,스나이퍼 정수 LV2</t>
    <phoneticPr fontId="1" type="noConversion"/>
  </si>
  <si>
    <t>SP 자연회복량 감소(%)</t>
    <phoneticPr fontId="1" type="noConversion"/>
  </si>
  <si>
    <t>HP 자연회복량 감소(%)</t>
    <phoneticPr fontId="1" type="noConversion"/>
  </si>
  <si>
    <t>파츠</t>
    <phoneticPr fontId="1" type="noConversion"/>
  </si>
  <si>
    <t>상단</t>
    <phoneticPr fontId="1" type="noConversion"/>
  </si>
  <si>
    <t>중단</t>
    <phoneticPr fontId="1" type="noConversion"/>
  </si>
  <si>
    <t>하단</t>
    <phoneticPr fontId="1" type="noConversion"/>
  </si>
  <si>
    <t>무기</t>
    <phoneticPr fontId="1" type="noConversion"/>
  </si>
  <si>
    <t>갑옷</t>
    <phoneticPr fontId="1" type="noConversion"/>
  </si>
  <si>
    <t>걸칠것</t>
    <phoneticPr fontId="1" type="noConversion"/>
  </si>
  <si>
    <t>신발</t>
    <phoneticPr fontId="1" type="noConversion"/>
  </si>
  <si>
    <t>악세-왼쪽</t>
    <phoneticPr fontId="1" type="noConversion"/>
  </si>
  <si>
    <t>악세-오른쪽</t>
    <phoneticPr fontId="1" type="noConversion"/>
  </si>
  <si>
    <t>펫</t>
    <phoneticPr fontId="1" type="noConversion"/>
  </si>
  <si>
    <t>합계</t>
    <phoneticPr fontId="1" type="noConversion"/>
  </si>
  <si>
    <t>10장수</t>
    <phoneticPr fontId="1" type="noConversion"/>
  </si>
  <si>
    <t>천구 까마귀</t>
    <phoneticPr fontId="1" type="noConversion"/>
  </si>
  <si>
    <t>거신뱀의 숨결</t>
    <phoneticPr fontId="1" type="noConversion"/>
  </si>
  <si>
    <t>10볼트슈터</t>
    <phoneticPr fontId="1" type="noConversion"/>
  </si>
  <si>
    <t>10시간벼림메일</t>
    <phoneticPr fontId="1" type="noConversion"/>
  </si>
  <si>
    <t>10거신뱀의껍질(스나)</t>
    <phoneticPr fontId="1" type="noConversion"/>
  </si>
  <si>
    <t>10시간의 행운 부츠</t>
    <phoneticPr fontId="1" type="noConversion"/>
  </si>
  <si>
    <t>9붉은 맹약의 반지</t>
    <phoneticPr fontId="1" type="noConversion"/>
  </si>
  <si>
    <t>9베스퍼 코어</t>
    <phoneticPr fontId="1" type="noConversion"/>
  </si>
  <si>
    <t>하이오크</t>
    <phoneticPr fontId="1" type="noConversion"/>
  </si>
  <si>
    <t>카드or인첸트</t>
    <phoneticPr fontId="1" type="noConversion"/>
  </si>
  <si>
    <t>더 페이퍼</t>
    <phoneticPr fontId="1" type="noConversion"/>
  </si>
  <si>
    <t>폴셀리오,스나이퍼 정수 LV2</t>
    <phoneticPr fontId="1" type="noConversion"/>
  </si>
  <si>
    <t>매의눈</t>
    <phoneticPr fontId="1" type="noConversion"/>
  </si>
  <si>
    <t>절친</t>
    <phoneticPr fontId="1" type="noConversion"/>
  </si>
  <si>
    <t>ATK</t>
    <phoneticPr fontId="1" type="noConversion"/>
  </si>
  <si>
    <t>ATK(%)</t>
    <phoneticPr fontId="1" type="noConversion"/>
  </si>
  <si>
    <t>무기강화수치 추가 ATK</t>
    <phoneticPr fontId="1" type="noConversion"/>
  </si>
  <si>
    <t>1-84</t>
    <phoneticPr fontId="1" type="noConversion"/>
  </si>
  <si>
    <t>크증뎀(%)</t>
    <phoneticPr fontId="1" type="noConversion"/>
  </si>
  <si>
    <t>원증뎀(%)</t>
    <phoneticPr fontId="1" type="noConversion"/>
  </si>
  <si>
    <t>중형몹증뎀(%)</t>
    <phoneticPr fontId="1" type="noConversion"/>
  </si>
  <si>
    <t>샤프슈팅증뎀(%)</t>
    <phoneticPr fontId="1" type="noConversion"/>
  </si>
  <si>
    <t>활공격력(%)</t>
    <phoneticPr fontId="1" type="noConversion"/>
  </si>
  <si>
    <t>원거리무기물리데미지(%)</t>
    <phoneticPr fontId="1" type="noConversion"/>
  </si>
  <si>
    <t>MHP</t>
    <phoneticPr fontId="1" type="noConversion"/>
  </si>
  <si>
    <t>MSP</t>
    <phoneticPr fontId="1" type="noConversion"/>
  </si>
  <si>
    <t>MHP(%)</t>
    <phoneticPr fontId="1" type="noConversion"/>
  </si>
  <si>
    <t>MSP(%)</t>
    <phoneticPr fontId="1" type="noConversion"/>
  </si>
  <si>
    <t>CRI</t>
    <phoneticPr fontId="1" type="noConversion"/>
  </si>
  <si>
    <t>공후딜(%)</t>
    <phoneticPr fontId="1" type="noConversion"/>
  </si>
  <si>
    <t>DEX</t>
    <phoneticPr fontId="1" type="noConversion"/>
  </si>
  <si>
    <t>파츠</t>
    <phoneticPr fontId="1" type="noConversion"/>
  </si>
  <si>
    <t>상단</t>
    <phoneticPr fontId="1" type="noConversion"/>
  </si>
  <si>
    <t>중단</t>
    <phoneticPr fontId="1" type="noConversion"/>
  </si>
  <si>
    <t>하단</t>
    <phoneticPr fontId="1" type="noConversion"/>
  </si>
  <si>
    <t>무기</t>
    <phoneticPr fontId="1" type="noConversion"/>
  </si>
  <si>
    <t>갑옷</t>
    <phoneticPr fontId="1" type="noConversion"/>
  </si>
  <si>
    <t>걸칠것</t>
    <phoneticPr fontId="1" type="noConversion"/>
  </si>
  <si>
    <t>신발</t>
    <phoneticPr fontId="1" type="noConversion"/>
  </si>
  <si>
    <t>악세-왼쪽</t>
    <phoneticPr fontId="1" type="noConversion"/>
  </si>
  <si>
    <t>악세-오른쪽</t>
    <phoneticPr fontId="1" type="noConversion"/>
  </si>
  <si>
    <t>펫</t>
    <phoneticPr fontId="1" type="noConversion"/>
  </si>
  <si>
    <t>합계</t>
    <phoneticPr fontId="1" type="noConversion"/>
  </si>
  <si>
    <t>10장수</t>
    <phoneticPr fontId="1" type="noConversion"/>
  </si>
  <si>
    <t>천구 까마귀</t>
    <phoneticPr fontId="1" type="noConversion"/>
  </si>
  <si>
    <t>거신뱀의 숨결</t>
    <phoneticPr fontId="1" type="noConversion"/>
  </si>
  <si>
    <t>10볼트슈터</t>
    <phoneticPr fontId="1" type="noConversion"/>
  </si>
  <si>
    <t>10시간벼림메일</t>
    <phoneticPr fontId="1" type="noConversion"/>
  </si>
  <si>
    <t>10거신뱀의껍질(스나)</t>
    <phoneticPr fontId="1" type="noConversion"/>
  </si>
  <si>
    <t>10시간의 행운 부츠</t>
    <phoneticPr fontId="1" type="noConversion"/>
  </si>
  <si>
    <t>9붉은 맹약의 반지</t>
    <phoneticPr fontId="1" type="noConversion"/>
  </si>
  <si>
    <t>9베스퍼 코어</t>
    <phoneticPr fontId="1" type="noConversion"/>
  </si>
  <si>
    <t>하이오크</t>
    <phoneticPr fontId="1" type="noConversion"/>
  </si>
  <si>
    <t>카드or인첸트</t>
    <phoneticPr fontId="1" type="noConversion"/>
  </si>
  <si>
    <t>크루이져</t>
    <phoneticPr fontId="1" type="noConversion"/>
  </si>
  <si>
    <t>아놀리안,스나이퍼 정수 LV2</t>
    <phoneticPr fontId="1" type="noConversion"/>
  </si>
  <si>
    <t>드래곤테일</t>
    <phoneticPr fontId="1" type="noConversion"/>
  </si>
  <si>
    <t>머맨,매의눈</t>
    <phoneticPr fontId="1" type="noConversion"/>
  </si>
  <si>
    <t>엘리게이터</t>
    <phoneticPr fontId="1" type="noConversion"/>
  </si>
  <si>
    <t>절친</t>
    <phoneticPr fontId="1" type="noConversion"/>
  </si>
  <si>
    <t>ATK</t>
    <phoneticPr fontId="1" type="noConversion"/>
  </si>
  <si>
    <t>ATK(%)</t>
    <phoneticPr fontId="1" type="noConversion"/>
  </si>
  <si>
    <t>무기강화수치 추가 ATK</t>
    <phoneticPr fontId="1" type="noConversion"/>
  </si>
  <si>
    <t>1-84</t>
    <phoneticPr fontId="1" type="noConversion"/>
  </si>
  <si>
    <t>크증뎀(%)</t>
    <phoneticPr fontId="1" type="noConversion"/>
  </si>
  <si>
    <t>원증뎀(%)</t>
    <phoneticPr fontId="1" type="noConversion"/>
  </si>
  <si>
    <t>중형몹증뎀(%)</t>
    <phoneticPr fontId="1" type="noConversion"/>
  </si>
  <si>
    <t>샤프슈팅증뎀(%)</t>
    <phoneticPr fontId="1" type="noConversion"/>
  </si>
  <si>
    <t>활공격력(%)</t>
    <phoneticPr fontId="1" type="noConversion"/>
  </si>
  <si>
    <t>원거리무기물리데미지(%)</t>
    <phoneticPr fontId="1" type="noConversion"/>
  </si>
  <si>
    <t>MHP</t>
    <phoneticPr fontId="1" type="noConversion"/>
  </si>
  <si>
    <t>MSP</t>
    <phoneticPr fontId="1" type="noConversion"/>
  </si>
  <si>
    <t>MHP(%)</t>
    <phoneticPr fontId="1" type="noConversion"/>
  </si>
  <si>
    <t>MSP(%)</t>
    <phoneticPr fontId="1" type="noConversion"/>
  </si>
  <si>
    <t>CRI</t>
    <phoneticPr fontId="1" type="noConversion"/>
  </si>
  <si>
    <t>공후딜(%)</t>
    <phoneticPr fontId="1" type="noConversion"/>
  </si>
  <si>
    <t>DEX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</si>
</sst>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E23" sqref="E23"/>
    </sheetView>
  </sheetViews>
  <sheetFormatPr defaultRowHeight="16.5" x14ac:dyDescent="0.3"/>
  <cols>
    <col min="1" max="1" width="24.5" bestFit="1" customWidth="1"/>
    <col min="2" max="2" width="5.5" bestFit="1" customWidth="1"/>
    <col min="3" max="3" width="7.25" bestFit="1" customWidth="1"/>
    <col min="4" max="4" width="11.625" bestFit="1" customWidth="1"/>
    <col min="5" max="5" width="13.75" bestFit="1" customWidth="1"/>
    <col min="6" max="6" width="11.125" bestFit="1" customWidth="1"/>
    <col min="7" max="7" width="26.625" bestFit="1" customWidth="1"/>
    <col min="8" max="8" width="20.75" bestFit="1" customWidth="1"/>
    <col min="9" max="9" width="18.75" bestFit="1" customWidth="1"/>
    <col min="10" max="10" width="17.625" bestFit="1" customWidth="1"/>
    <col min="11" max="11" width="12.75" bestFit="1" customWidth="1"/>
  </cols>
  <sheetData>
    <row r="1" spans="1:12" x14ac:dyDescent="0.3">
      <c r="A1" s="1"/>
      <c r="B1" s="1" t="s">
        <v>53</v>
      </c>
      <c r="C1" s="1" t="s">
        <v>54</v>
      </c>
      <c r="D1" s="1" t="s">
        <v>55</v>
      </c>
      <c r="E1" s="1" t="s">
        <v>56</v>
      </c>
      <c r="F1" s="1" t="s">
        <v>57</v>
      </c>
      <c r="G1" s="1" t="s">
        <v>58</v>
      </c>
      <c r="H1" s="1" t="s">
        <v>59</v>
      </c>
      <c r="I1" s="1" t="s">
        <v>60</v>
      </c>
      <c r="J1" s="1" t="s">
        <v>61</v>
      </c>
      <c r="K1" s="1" t="s">
        <v>62</v>
      </c>
      <c r="L1" s="1" t="s">
        <v>63</v>
      </c>
    </row>
    <row r="2" spans="1:12" ht="17.25" thickBot="1" x14ac:dyDescent="0.35">
      <c r="A2" s="2"/>
      <c r="B2" s="2" t="s">
        <v>64</v>
      </c>
      <c r="C2" s="2" t="s">
        <v>65</v>
      </c>
      <c r="D2" s="2" t="s">
        <v>66</v>
      </c>
      <c r="E2" s="2" t="s">
        <v>67</v>
      </c>
      <c r="F2" s="2" t="s">
        <v>68</v>
      </c>
      <c r="G2" s="2" t="s">
        <v>69</v>
      </c>
      <c r="H2" s="2" t="s">
        <v>70</v>
      </c>
      <c r="I2" s="2" t="s">
        <v>71</v>
      </c>
      <c r="J2" s="2" t="s">
        <v>72</v>
      </c>
      <c r="K2" s="2" t="s">
        <v>73</v>
      </c>
      <c r="L2" s="2" t="s">
        <v>74</v>
      </c>
    </row>
    <row r="3" spans="1:12" x14ac:dyDescent="0.3">
      <c r="A3" s="3" t="s">
        <v>75</v>
      </c>
      <c r="B3" s="3"/>
      <c r="C3" s="3"/>
      <c r="D3" s="3"/>
      <c r="E3" s="3"/>
      <c r="F3" s="3" t="s">
        <v>76</v>
      </c>
      <c r="G3" s="3" t="s">
        <v>77</v>
      </c>
      <c r="H3" s="3"/>
      <c r="I3" s="3" t="s">
        <v>78</v>
      </c>
      <c r="J3" s="3"/>
      <c r="K3" s="3"/>
      <c r="L3" s="3" t="s">
        <v>79</v>
      </c>
    </row>
    <row r="4" spans="1:12" x14ac:dyDescent="0.3">
      <c r="A4" s="1" t="s">
        <v>80</v>
      </c>
      <c r="B4" s="1">
        <f>SUM(C4:R4)</f>
        <v>538</v>
      </c>
      <c r="C4" s="1">
        <v>80</v>
      </c>
      <c r="D4" s="1"/>
      <c r="E4" s="1"/>
      <c r="F4" s="1">
        <v>235</v>
      </c>
      <c r="G4" s="1">
        <v>55</v>
      </c>
      <c r="H4" s="1">
        <v>130</v>
      </c>
      <c r="I4" s="1"/>
      <c r="J4" s="1"/>
      <c r="K4" s="1">
        <v>13</v>
      </c>
      <c r="L4" s="1">
        <v>25</v>
      </c>
    </row>
    <row r="5" spans="1:12" x14ac:dyDescent="0.3">
      <c r="A5" s="1" t="s">
        <v>81</v>
      </c>
      <c r="B5" s="1">
        <f t="shared" ref="B5:B19" si="0">SUM(C5:R5)</f>
        <v>10</v>
      </c>
      <c r="C5" s="1">
        <v>10</v>
      </c>
      <c r="D5" s="1"/>
      <c r="E5" s="1"/>
      <c r="F5" s="1"/>
      <c r="G5" s="1"/>
      <c r="H5" s="1"/>
      <c r="I5" s="1"/>
      <c r="J5" s="1"/>
      <c r="K5" s="1"/>
      <c r="L5" s="1"/>
    </row>
    <row r="6" spans="1:12" x14ac:dyDescent="0.3">
      <c r="A6" s="1" t="s">
        <v>82</v>
      </c>
      <c r="B6" s="1"/>
      <c r="C6" s="1"/>
      <c r="D6" s="1"/>
      <c r="E6" s="1"/>
      <c r="F6" s="1" t="s">
        <v>83</v>
      </c>
      <c r="G6" s="1"/>
      <c r="H6" s="1"/>
      <c r="I6" s="1"/>
      <c r="J6" s="1"/>
      <c r="K6" s="1"/>
      <c r="L6" s="1"/>
    </row>
    <row r="7" spans="1:12" x14ac:dyDescent="0.3">
      <c r="A7" s="1" t="s">
        <v>84</v>
      </c>
      <c r="B7" s="1">
        <f t="shared" si="0"/>
        <v>80</v>
      </c>
      <c r="C7" s="1"/>
      <c r="D7" s="1">
        <v>3</v>
      </c>
      <c r="E7" s="1"/>
      <c r="F7" s="1">
        <v>45</v>
      </c>
      <c r="G7" s="1"/>
      <c r="H7" s="1"/>
      <c r="I7" s="1">
        <v>26</v>
      </c>
      <c r="J7" s="1">
        <v>6</v>
      </c>
      <c r="K7" s="1"/>
      <c r="L7" s="1"/>
    </row>
    <row r="8" spans="1:12" x14ac:dyDescent="0.3">
      <c r="A8" s="1" t="s">
        <v>85</v>
      </c>
      <c r="B8" s="1">
        <f t="shared" si="0"/>
        <v>20</v>
      </c>
      <c r="C8" s="1"/>
      <c r="D8" s="1"/>
      <c r="E8" s="1"/>
      <c r="F8" s="1"/>
      <c r="G8" s="1"/>
      <c r="H8" s="1"/>
      <c r="I8" s="1">
        <v>20</v>
      </c>
      <c r="J8" s="1"/>
      <c r="K8" s="1"/>
      <c r="L8" s="1"/>
    </row>
    <row r="9" spans="1:12" x14ac:dyDescent="0.3">
      <c r="A9" s="1" t="s">
        <v>86</v>
      </c>
      <c r="B9" s="1">
        <f t="shared" si="0"/>
        <v>20</v>
      </c>
      <c r="C9" s="1"/>
      <c r="D9" s="1"/>
      <c r="E9" s="1"/>
      <c r="F9" s="1"/>
      <c r="G9" s="1"/>
      <c r="H9" s="1">
        <v>20</v>
      </c>
      <c r="I9" s="1"/>
      <c r="J9" s="1"/>
      <c r="K9" s="1"/>
      <c r="L9" s="1"/>
    </row>
    <row r="10" spans="1:12" x14ac:dyDescent="0.3">
      <c r="A10" s="1" t="s">
        <v>87</v>
      </c>
      <c r="B10" s="1">
        <f t="shared" si="0"/>
        <v>76</v>
      </c>
      <c r="C10" s="1"/>
      <c r="D10" s="1"/>
      <c r="E10" s="1"/>
      <c r="F10" s="1">
        <v>26</v>
      </c>
      <c r="G10" s="1">
        <v>30</v>
      </c>
      <c r="H10" s="1">
        <v>20</v>
      </c>
      <c r="I10" s="1"/>
      <c r="J10" s="1"/>
      <c r="K10" s="1"/>
      <c r="L10" s="1"/>
    </row>
    <row r="11" spans="1:12" x14ac:dyDescent="0.3">
      <c r="A11" s="1" t="s">
        <v>88</v>
      </c>
      <c r="B11" s="1">
        <f t="shared" si="0"/>
        <v>45</v>
      </c>
      <c r="C11" s="1"/>
      <c r="D11" s="1"/>
      <c r="E11" s="1"/>
      <c r="F11" s="1"/>
      <c r="G11" s="1">
        <v>35</v>
      </c>
      <c r="H11" s="1">
        <v>10</v>
      </c>
      <c r="I11" s="1"/>
      <c r="J11" s="1"/>
      <c r="K11" s="1"/>
      <c r="L11" s="1"/>
    </row>
    <row r="12" spans="1:12" x14ac:dyDescent="0.3">
      <c r="A12" s="1" t="s">
        <v>89</v>
      </c>
      <c r="B12" s="1">
        <f t="shared" si="0"/>
        <v>27</v>
      </c>
      <c r="C12" s="1"/>
      <c r="D12" s="1"/>
      <c r="E12" s="1"/>
      <c r="F12" s="1">
        <v>15</v>
      </c>
      <c r="G12" s="1"/>
      <c r="H12" s="1">
        <v>12</v>
      </c>
      <c r="I12" s="1"/>
      <c r="J12" s="1"/>
      <c r="K12" s="1"/>
      <c r="L12" s="1"/>
    </row>
    <row r="13" spans="1:12" x14ac:dyDescent="0.3">
      <c r="A13" s="1" t="s">
        <v>90</v>
      </c>
      <c r="B13" s="1">
        <f t="shared" si="0"/>
        <v>2300</v>
      </c>
      <c r="C13" s="1"/>
      <c r="D13" s="1"/>
      <c r="E13" s="1"/>
      <c r="F13" s="1"/>
      <c r="G13" s="1">
        <v>1200</v>
      </c>
      <c r="H13" s="1">
        <v>500</v>
      </c>
      <c r="I13" s="1">
        <v>600</v>
      </c>
      <c r="J13" s="1"/>
      <c r="K13" s="1"/>
      <c r="L13" s="1"/>
    </row>
    <row r="14" spans="1:12" x14ac:dyDescent="0.3">
      <c r="A14" s="1" t="s">
        <v>91</v>
      </c>
      <c r="B14" s="1">
        <f t="shared" si="0"/>
        <v>290</v>
      </c>
      <c r="C14" s="1"/>
      <c r="D14" s="1"/>
      <c r="E14" s="1"/>
      <c r="F14" s="1"/>
      <c r="G14" s="1">
        <v>180</v>
      </c>
      <c r="H14" s="1">
        <v>50</v>
      </c>
      <c r="I14" s="1">
        <v>60</v>
      </c>
      <c r="J14" s="1"/>
      <c r="K14" s="1"/>
      <c r="L14" s="1"/>
    </row>
    <row r="15" spans="1:12" x14ac:dyDescent="0.3">
      <c r="A15" s="1" t="s">
        <v>92</v>
      </c>
      <c r="B15" s="1">
        <f t="shared" si="0"/>
        <v>10</v>
      </c>
      <c r="C15" s="1"/>
      <c r="D15" s="1"/>
      <c r="E15" s="1"/>
      <c r="F15" s="1"/>
      <c r="G15" s="1"/>
      <c r="H15" s="1">
        <v>10</v>
      </c>
      <c r="I15" s="1"/>
      <c r="J15" s="1"/>
      <c r="K15" s="1"/>
      <c r="L15" s="1"/>
    </row>
    <row r="16" spans="1:12" x14ac:dyDescent="0.3">
      <c r="A16" s="1" t="s">
        <v>93</v>
      </c>
      <c r="B16" s="1">
        <f t="shared" si="0"/>
        <v>5</v>
      </c>
      <c r="C16" s="1"/>
      <c r="D16" s="1"/>
      <c r="E16" s="1"/>
      <c r="F16" s="1"/>
      <c r="G16" s="1"/>
      <c r="H16" s="1">
        <v>5</v>
      </c>
      <c r="I16" s="1"/>
      <c r="J16" s="1"/>
      <c r="K16" s="1"/>
      <c r="L16" s="1"/>
    </row>
    <row r="17" spans="1:12" x14ac:dyDescent="0.3">
      <c r="A17" s="1" t="s">
        <v>94</v>
      </c>
      <c r="B17" s="1">
        <f t="shared" si="0"/>
        <v>3</v>
      </c>
      <c r="C17" s="1"/>
      <c r="D17" s="1">
        <v>3</v>
      </c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1" t="s">
        <v>95</v>
      </c>
      <c r="B18" s="1">
        <f t="shared" si="0"/>
        <v>7</v>
      </c>
      <c r="C18" s="1">
        <v>7</v>
      </c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1" t="s">
        <v>96</v>
      </c>
      <c r="B19" s="1">
        <f t="shared" si="0"/>
        <v>5</v>
      </c>
      <c r="C19" s="1"/>
      <c r="D19" s="1"/>
      <c r="E19" s="1"/>
      <c r="F19" s="1"/>
      <c r="G19" s="1">
        <v>5</v>
      </c>
      <c r="H19" s="1"/>
      <c r="I19" s="1"/>
      <c r="J19" s="1"/>
      <c r="K19" s="1"/>
      <c r="L19" s="1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A20" sqref="A20"/>
    </sheetView>
  </sheetViews>
  <sheetFormatPr defaultRowHeight="16.5" x14ac:dyDescent="0.3"/>
  <cols>
    <col min="1" max="1" width="24.5" style="1" bestFit="1" customWidth="1"/>
    <col min="2" max="2" width="5.5" style="1" bestFit="1" customWidth="1"/>
    <col min="3" max="3" width="7.25" style="1" bestFit="1" customWidth="1"/>
    <col min="4" max="4" width="11.625" style="1" bestFit="1" customWidth="1"/>
    <col min="5" max="5" width="13.75" style="1" bestFit="1" customWidth="1"/>
    <col min="6" max="6" width="11.125" style="1" bestFit="1" customWidth="1"/>
    <col min="7" max="7" width="26.625" style="1" bestFit="1" customWidth="1"/>
    <col min="8" max="8" width="20.75" style="1" bestFit="1" customWidth="1"/>
    <col min="9" max="9" width="18.75" style="1" bestFit="1" customWidth="1"/>
    <col min="10" max="10" width="17.625" style="1" bestFit="1" customWidth="1"/>
    <col min="11" max="11" width="12.75" style="1" bestFit="1" customWidth="1"/>
    <col min="12" max="16384" width="9" style="1"/>
  </cols>
  <sheetData>
    <row r="1" spans="1:12" x14ac:dyDescent="0.3">
      <c r="B1" s="1" t="s">
        <v>97</v>
      </c>
      <c r="C1" s="1" t="s">
        <v>98</v>
      </c>
      <c r="D1" s="1" t="s">
        <v>99</v>
      </c>
      <c r="E1" s="1" t="s">
        <v>100</v>
      </c>
      <c r="F1" s="1" t="s">
        <v>101</v>
      </c>
      <c r="G1" s="1" t="s">
        <v>102</v>
      </c>
      <c r="H1" s="1" t="s">
        <v>103</v>
      </c>
      <c r="I1" s="1" t="s">
        <v>104</v>
      </c>
      <c r="J1" s="1" t="s">
        <v>105</v>
      </c>
      <c r="K1" s="1" t="s">
        <v>106</v>
      </c>
      <c r="L1" s="1" t="s">
        <v>107</v>
      </c>
    </row>
    <row r="2" spans="1:12" s="2" customFormat="1" ht="17.25" thickBot="1" x14ac:dyDescent="0.35">
      <c r="B2" s="2" t="s">
        <v>108</v>
      </c>
      <c r="C2" s="2" t="s">
        <v>109</v>
      </c>
      <c r="D2" s="2" t="s">
        <v>110</v>
      </c>
      <c r="E2" s="2" t="s">
        <v>111</v>
      </c>
      <c r="F2" s="2" t="s">
        <v>112</v>
      </c>
      <c r="G2" s="2" t="s">
        <v>113</v>
      </c>
      <c r="H2" s="2" t="s">
        <v>114</v>
      </c>
      <c r="I2" s="2" t="s">
        <v>115</v>
      </c>
      <c r="J2" s="2" t="s">
        <v>116</v>
      </c>
      <c r="K2" s="2" t="s">
        <v>117</v>
      </c>
      <c r="L2" s="2" t="s">
        <v>118</v>
      </c>
    </row>
    <row r="3" spans="1:12" s="3" customFormat="1" x14ac:dyDescent="0.3">
      <c r="A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K3" s="3" t="s">
        <v>124</v>
      </c>
      <c r="L3" s="3" t="s">
        <v>125</v>
      </c>
    </row>
    <row r="4" spans="1:12" x14ac:dyDescent="0.3">
      <c r="A4" s="1" t="s">
        <v>126</v>
      </c>
      <c r="B4" s="1">
        <f>SUM(C4:R4)</f>
        <v>513</v>
      </c>
      <c r="C4" s="1">
        <v>80</v>
      </c>
      <c r="F4" s="1">
        <v>235</v>
      </c>
      <c r="G4" s="1">
        <v>30</v>
      </c>
      <c r="H4" s="1">
        <v>130</v>
      </c>
      <c r="K4" s="1">
        <v>13</v>
      </c>
      <c r="L4" s="1">
        <v>25</v>
      </c>
    </row>
    <row r="5" spans="1:12" x14ac:dyDescent="0.3">
      <c r="A5" s="1" t="s">
        <v>127</v>
      </c>
      <c r="B5" s="1">
        <f t="shared" ref="B5:B19" si="0">SUM(C5:R5)</f>
        <v>10</v>
      </c>
      <c r="C5" s="1">
        <v>10</v>
      </c>
    </row>
    <row r="6" spans="1:12" x14ac:dyDescent="0.3">
      <c r="A6" s="1" t="s">
        <v>128</v>
      </c>
      <c r="F6" s="1" t="s">
        <v>129</v>
      </c>
    </row>
    <row r="7" spans="1:12" x14ac:dyDescent="0.3">
      <c r="A7" s="1" t="s">
        <v>130</v>
      </c>
      <c r="B7" s="1">
        <f t="shared" si="0"/>
        <v>70</v>
      </c>
      <c r="D7" s="1">
        <v>3</v>
      </c>
      <c r="F7" s="1">
        <v>35</v>
      </c>
      <c r="I7" s="1">
        <v>26</v>
      </c>
      <c r="J7" s="1">
        <v>6</v>
      </c>
    </row>
    <row r="8" spans="1:12" x14ac:dyDescent="0.3">
      <c r="A8" s="1" t="s">
        <v>131</v>
      </c>
      <c r="B8" s="1">
        <f t="shared" si="0"/>
        <v>40</v>
      </c>
      <c r="I8" s="1">
        <v>40</v>
      </c>
    </row>
    <row r="9" spans="1:12" x14ac:dyDescent="0.3">
      <c r="A9" s="1" t="s">
        <v>132</v>
      </c>
      <c r="B9" s="1">
        <f t="shared" si="0"/>
        <v>20</v>
      </c>
      <c r="H9" s="1">
        <v>20</v>
      </c>
    </row>
    <row r="10" spans="1:12" x14ac:dyDescent="0.3">
      <c r="A10" s="1" t="s">
        <v>133</v>
      </c>
      <c r="B10" s="1">
        <f t="shared" si="0"/>
        <v>76</v>
      </c>
      <c r="F10" s="1">
        <v>26</v>
      </c>
      <c r="G10" s="1">
        <v>30</v>
      </c>
      <c r="H10" s="1">
        <v>20</v>
      </c>
    </row>
    <row r="11" spans="1:12" x14ac:dyDescent="0.3">
      <c r="A11" s="1" t="s">
        <v>134</v>
      </c>
      <c r="B11" s="1">
        <f t="shared" si="0"/>
        <v>45</v>
      </c>
      <c r="G11" s="1">
        <v>35</v>
      </c>
      <c r="H11" s="1">
        <v>10</v>
      </c>
    </row>
    <row r="12" spans="1:12" x14ac:dyDescent="0.3">
      <c r="A12" s="1" t="s">
        <v>135</v>
      </c>
      <c r="B12" s="1">
        <f t="shared" si="0"/>
        <v>27</v>
      </c>
      <c r="F12" s="1">
        <v>15</v>
      </c>
      <c r="H12" s="1">
        <v>12</v>
      </c>
    </row>
    <row r="13" spans="1:12" x14ac:dyDescent="0.3">
      <c r="A13" s="1" t="s">
        <v>136</v>
      </c>
      <c r="B13" s="1">
        <f t="shared" si="0"/>
        <v>2300</v>
      </c>
      <c r="G13" s="1">
        <v>1200</v>
      </c>
      <c r="H13" s="1">
        <v>500</v>
      </c>
      <c r="I13" s="1">
        <v>600</v>
      </c>
    </row>
    <row r="14" spans="1:12" x14ac:dyDescent="0.3">
      <c r="A14" s="1" t="s">
        <v>137</v>
      </c>
      <c r="B14" s="1">
        <f t="shared" si="0"/>
        <v>290</v>
      </c>
      <c r="G14" s="1">
        <v>180</v>
      </c>
      <c r="H14" s="1">
        <v>50</v>
      </c>
      <c r="I14" s="1">
        <v>60</v>
      </c>
    </row>
    <row r="15" spans="1:12" x14ac:dyDescent="0.3">
      <c r="A15" s="1" t="s">
        <v>138</v>
      </c>
      <c r="B15" s="1">
        <f t="shared" si="0"/>
        <v>10</v>
      </c>
      <c r="H15" s="1">
        <v>10</v>
      </c>
    </row>
    <row r="16" spans="1:12" x14ac:dyDescent="0.3">
      <c r="A16" s="1" t="s">
        <v>139</v>
      </c>
      <c r="B16" s="1">
        <f t="shared" si="0"/>
        <v>5</v>
      </c>
      <c r="H16" s="1">
        <v>5</v>
      </c>
    </row>
    <row r="17" spans="1:9" x14ac:dyDescent="0.3">
      <c r="A17" s="1" t="s">
        <v>140</v>
      </c>
      <c r="B17" s="1">
        <f t="shared" si="0"/>
        <v>3</v>
      </c>
      <c r="D17" s="1">
        <v>3</v>
      </c>
    </row>
    <row r="18" spans="1:9" x14ac:dyDescent="0.3">
      <c r="A18" s="1" t="s">
        <v>141</v>
      </c>
      <c r="B18" s="1">
        <f t="shared" si="0"/>
        <v>7</v>
      </c>
      <c r="C18" s="1">
        <v>7</v>
      </c>
    </row>
    <row r="19" spans="1:9" x14ac:dyDescent="0.3">
      <c r="A19" s="1" t="s">
        <v>142</v>
      </c>
      <c r="B19" s="1">
        <f t="shared" si="0"/>
        <v>8</v>
      </c>
      <c r="G19" s="1">
        <v>5</v>
      </c>
      <c r="I19" s="1">
        <v>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pane xSplit="2" topLeftCell="C1" activePane="topRight" state="frozen"/>
      <selection pane="topRight" activeCell="A27" sqref="A27"/>
    </sheetView>
  </sheetViews>
  <sheetFormatPr defaultRowHeight="16.5" x14ac:dyDescent="0.3"/>
  <cols>
    <col min="1" max="1" width="24.5" style="1" bestFit="1" customWidth="1"/>
    <col min="2" max="2" width="5.5" style="1" bestFit="1" customWidth="1"/>
    <col min="3" max="4" width="11.625" style="1" bestFit="1" customWidth="1"/>
    <col min="5" max="5" width="13.75" style="1" bestFit="1" customWidth="1"/>
    <col min="6" max="6" width="11.125" style="1" bestFit="1" customWidth="1"/>
    <col min="7" max="7" width="29.375" style="1" bestFit="1" customWidth="1"/>
    <col min="8" max="8" width="20.75" style="1" bestFit="1" customWidth="1"/>
    <col min="9" max="9" width="31.375" style="1" bestFit="1" customWidth="1"/>
    <col min="10" max="10" width="17.625" style="1" bestFit="1" customWidth="1"/>
    <col min="11" max="11" width="15.25" style="1" bestFit="1" customWidth="1"/>
    <col min="12" max="16384" width="9" style="1"/>
  </cols>
  <sheetData>
    <row r="1" spans="1:12" x14ac:dyDescent="0.3"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12</v>
      </c>
      <c r="H1" s="1" t="s">
        <v>10</v>
      </c>
      <c r="I1" s="1" t="s">
        <v>17</v>
      </c>
      <c r="J1" s="1" t="s">
        <v>29</v>
      </c>
      <c r="K1" s="1" t="s">
        <v>30</v>
      </c>
      <c r="L1" s="1" t="s">
        <v>37</v>
      </c>
    </row>
    <row r="2" spans="1:12" s="2" customFormat="1" ht="17.25" thickBot="1" x14ac:dyDescent="0.35">
      <c r="B2" s="2" t="s">
        <v>16</v>
      </c>
      <c r="C2" s="2" t="s">
        <v>0</v>
      </c>
      <c r="D2" s="2" t="s">
        <v>2</v>
      </c>
      <c r="E2" s="2" t="s">
        <v>4</v>
      </c>
      <c r="F2" s="2" t="s">
        <v>40</v>
      </c>
      <c r="G2" s="2" t="s">
        <v>32</v>
      </c>
      <c r="H2" s="2" t="s">
        <v>11</v>
      </c>
      <c r="I2" s="2" t="s">
        <v>27</v>
      </c>
      <c r="J2" s="2" t="s">
        <v>28</v>
      </c>
      <c r="K2" s="2" t="s">
        <v>41</v>
      </c>
      <c r="L2" s="2" t="s">
        <v>36</v>
      </c>
    </row>
    <row r="3" spans="1:12" s="3" customFormat="1" x14ac:dyDescent="0.3">
      <c r="A3" s="3" t="s">
        <v>33</v>
      </c>
      <c r="C3" s="3" t="s">
        <v>42</v>
      </c>
      <c r="F3" s="3" t="s">
        <v>31</v>
      </c>
      <c r="G3" s="3" t="s">
        <v>50</v>
      </c>
      <c r="I3" s="3" t="s">
        <v>34</v>
      </c>
      <c r="L3" s="3" t="s">
        <v>35</v>
      </c>
    </row>
    <row r="4" spans="1:12" x14ac:dyDescent="0.3">
      <c r="A4" s="1" t="s">
        <v>1</v>
      </c>
      <c r="B4" s="1">
        <f>SUM(C4:R4)</f>
        <v>800</v>
      </c>
      <c r="C4" s="1">
        <v>80</v>
      </c>
      <c r="F4" s="1">
        <v>380</v>
      </c>
      <c r="G4" s="1">
        <v>55</v>
      </c>
      <c r="H4" s="1">
        <v>130</v>
      </c>
      <c r="K4" s="1">
        <v>130</v>
      </c>
      <c r="L4" s="1">
        <v>25</v>
      </c>
    </row>
    <row r="5" spans="1:12" x14ac:dyDescent="0.3">
      <c r="A5" s="1" t="s">
        <v>18</v>
      </c>
      <c r="B5" s="1">
        <f t="shared" ref="B5:B26" si="0">SUM(C5:R5)</f>
        <v>10</v>
      </c>
      <c r="C5" s="1">
        <v>10</v>
      </c>
    </row>
    <row r="6" spans="1:12" x14ac:dyDescent="0.3">
      <c r="A6" s="1" t="s">
        <v>38</v>
      </c>
      <c r="F6" s="1" t="s">
        <v>39</v>
      </c>
    </row>
    <row r="7" spans="1:12" x14ac:dyDescent="0.3">
      <c r="A7" s="1" t="s">
        <v>22</v>
      </c>
      <c r="B7" s="1">
        <f>SUM(C7:R7)</f>
        <v>45</v>
      </c>
      <c r="G7" s="1">
        <v>35</v>
      </c>
      <c r="H7" s="1">
        <v>10</v>
      </c>
    </row>
    <row r="8" spans="1:12" x14ac:dyDescent="0.3">
      <c r="A8" s="1" t="s">
        <v>26</v>
      </c>
      <c r="B8" s="1">
        <f>SUM(C8:R8)</f>
        <v>12</v>
      </c>
      <c r="H8" s="1">
        <v>12</v>
      </c>
    </row>
    <row r="9" spans="1:12" x14ac:dyDescent="0.3">
      <c r="A9" s="1" t="s">
        <v>20</v>
      </c>
      <c r="B9" s="1">
        <f t="shared" si="0"/>
        <v>20</v>
      </c>
      <c r="I9" s="1">
        <v>20</v>
      </c>
    </row>
    <row r="10" spans="1:12" x14ac:dyDescent="0.3">
      <c r="A10" s="1" t="s">
        <v>21</v>
      </c>
      <c r="B10" s="1">
        <f t="shared" si="0"/>
        <v>80</v>
      </c>
      <c r="F10" s="1">
        <v>30</v>
      </c>
      <c r="G10" s="1">
        <v>30</v>
      </c>
      <c r="H10" s="1">
        <v>20</v>
      </c>
    </row>
    <row r="11" spans="1:12" x14ac:dyDescent="0.3">
      <c r="A11" s="1" t="s">
        <v>19</v>
      </c>
      <c r="B11" s="1">
        <f>SUM(C11:R11)</f>
        <v>110</v>
      </c>
      <c r="C11" s="1">
        <v>15</v>
      </c>
      <c r="D11" s="1">
        <v>3</v>
      </c>
      <c r="F11" s="1">
        <v>40</v>
      </c>
      <c r="H11" s="1">
        <v>20</v>
      </c>
      <c r="I11" s="1">
        <v>26</v>
      </c>
      <c r="J11" s="1">
        <v>6</v>
      </c>
    </row>
    <row r="12" spans="1:12" x14ac:dyDescent="0.3">
      <c r="A12" s="1" t="s">
        <v>47</v>
      </c>
      <c r="B12" s="1">
        <f t="shared" si="0"/>
        <v>25</v>
      </c>
      <c r="K12" s="1">
        <v>25</v>
      </c>
    </row>
    <row r="13" spans="1:12" x14ac:dyDescent="0.3">
      <c r="A13" s="1" t="s">
        <v>44</v>
      </c>
      <c r="B13" s="1">
        <f t="shared" si="0"/>
        <v>0</v>
      </c>
    </row>
    <row r="14" spans="1:12" x14ac:dyDescent="0.3">
      <c r="A14" s="1" t="s">
        <v>45</v>
      </c>
      <c r="B14" s="1">
        <f t="shared" si="0"/>
        <v>30</v>
      </c>
      <c r="G14" s="1">
        <v>30</v>
      </c>
    </row>
    <row r="15" spans="1:12" x14ac:dyDescent="0.3">
      <c r="A15" s="1" t="s">
        <v>46</v>
      </c>
      <c r="B15" s="1">
        <f t="shared" si="0"/>
        <v>30</v>
      </c>
      <c r="G15" s="1">
        <v>30</v>
      </c>
    </row>
    <row r="16" spans="1:12" ht="15.75" customHeight="1" x14ac:dyDescent="0.3">
      <c r="A16" s="1" t="s">
        <v>14</v>
      </c>
      <c r="B16" s="1">
        <f t="shared" si="0"/>
        <v>2300</v>
      </c>
      <c r="G16" s="1">
        <v>1200</v>
      </c>
      <c r="H16" s="1">
        <v>500</v>
      </c>
      <c r="I16" s="1">
        <v>600</v>
      </c>
    </row>
    <row r="17" spans="1:9" x14ac:dyDescent="0.3">
      <c r="A17" s="1" t="s">
        <v>15</v>
      </c>
      <c r="B17" s="1">
        <f t="shared" si="0"/>
        <v>290</v>
      </c>
      <c r="G17" s="1">
        <v>180</v>
      </c>
      <c r="H17" s="1">
        <v>50</v>
      </c>
      <c r="I17" s="1">
        <v>60</v>
      </c>
    </row>
    <row r="18" spans="1:9" x14ac:dyDescent="0.3">
      <c r="A18" s="1" t="s">
        <v>23</v>
      </c>
      <c r="B18" s="1">
        <f t="shared" si="0"/>
        <v>35</v>
      </c>
      <c r="G18" s="1">
        <v>25</v>
      </c>
      <c r="H18" s="1">
        <v>10</v>
      </c>
    </row>
    <row r="19" spans="1:9" x14ac:dyDescent="0.3">
      <c r="A19" s="1" t="s">
        <v>24</v>
      </c>
      <c r="B19" s="1">
        <f t="shared" si="0"/>
        <v>20</v>
      </c>
      <c r="G19" s="1">
        <v>15</v>
      </c>
      <c r="H19" s="1">
        <v>5</v>
      </c>
    </row>
    <row r="20" spans="1:9" x14ac:dyDescent="0.3">
      <c r="A20" s="1" t="s">
        <v>3</v>
      </c>
      <c r="B20" s="1">
        <f t="shared" si="0"/>
        <v>23</v>
      </c>
      <c r="C20" s="1">
        <v>20</v>
      </c>
      <c r="D20" s="1">
        <v>3</v>
      </c>
    </row>
    <row r="21" spans="1:9" x14ac:dyDescent="0.3">
      <c r="A21" s="1" t="s">
        <v>25</v>
      </c>
      <c r="B21" s="1">
        <f t="shared" si="0"/>
        <v>7</v>
      </c>
      <c r="C21" s="1">
        <v>7</v>
      </c>
    </row>
    <row r="22" spans="1:9" x14ac:dyDescent="0.3">
      <c r="A22" s="1" t="s">
        <v>13</v>
      </c>
      <c r="B22" s="1">
        <f t="shared" si="0"/>
        <v>5</v>
      </c>
      <c r="G22" s="1">
        <v>5</v>
      </c>
    </row>
    <row r="23" spans="1:9" x14ac:dyDescent="0.3">
      <c r="A23" s="1" t="s">
        <v>43</v>
      </c>
      <c r="B23" s="1">
        <f t="shared" si="0"/>
        <v>150</v>
      </c>
      <c r="F23" s="1">
        <v>150</v>
      </c>
    </row>
    <row r="24" spans="1:9" x14ac:dyDescent="0.3">
      <c r="A24" s="1" t="s">
        <v>48</v>
      </c>
      <c r="B24" s="1">
        <f t="shared" si="0"/>
        <v>90</v>
      </c>
      <c r="C24" s="1">
        <v>90</v>
      </c>
    </row>
    <row r="25" spans="1:9" x14ac:dyDescent="0.3">
      <c r="A25" s="1" t="s">
        <v>51</v>
      </c>
      <c r="B25" s="1">
        <f t="shared" si="0"/>
        <v>100</v>
      </c>
      <c r="G25" s="1">
        <v>100</v>
      </c>
    </row>
    <row r="26" spans="1:9" x14ac:dyDescent="0.3">
      <c r="A26" s="1" t="s">
        <v>52</v>
      </c>
      <c r="B26" s="1">
        <f t="shared" si="0"/>
        <v>100</v>
      </c>
      <c r="G26" s="1">
        <v>100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pane xSplit="2" topLeftCell="C1" activePane="topRight" state="frozen"/>
      <selection pane="topRight" activeCell="A37" sqref="A37"/>
    </sheetView>
  </sheetViews>
  <sheetFormatPr defaultRowHeight="16.5" x14ac:dyDescent="0.3"/>
  <cols>
    <col min="1" max="1" width="24.5" style="1" bestFit="1" customWidth="1"/>
    <col min="2" max="2" width="5.5" style="1" bestFit="1" customWidth="1"/>
    <col min="3" max="4" width="11.625" style="1" bestFit="1" customWidth="1"/>
    <col min="5" max="5" width="13.75" style="1" bestFit="1" customWidth="1"/>
    <col min="6" max="6" width="11.625" style="1" bestFit="1" customWidth="1"/>
    <col min="7" max="7" width="29.375" style="1" bestFit="1" customWidth="1"/>
    <col min="8" max="8" width="20.75" style="1" bestFit="1" customWidth="1"/>
    <col min="9" max="9" width="31.375" style="1" bestFit="1" customWidth="1"/>
    <col min="10" max="10" width="17.625" style="1" bestFit="1" customWidth="1"/>
    <col min="11" max="11" width="15.25" style="1" bestFit="1" customWidth="1"/>
    <col min="12" max="16384" width="9" style="1"/>
  </cols>
  <sheetData>
    <row r="1" spans="1:12" x14ac:dyDescent="0.3"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12</v>
      </c>
      <c r="H1" s="1" t="s">
        <v>10</v>
      </c>
      <c r="I1" s="1" t="s">
        <v>17</v>
      </c>
      <c r="J1" s="1" t="s">
        <v>29</v>
      </c>
      <c r="K1" s="1" t="s">
        <v>30</v>
      </c>
      <c r="L1" s="1" t="s">
        <v>37</v>
      </c>
    </row>
    <row r="2" spans="1:12" s="2" customFormat="1" ht="17.25" thickBot="1" x14ac:dyDescent="0.35">
      <c r="B2" s="2" t="s">
        <v>16</v>
      </c>
      <c r="C2" s="2" t="s">
        <v>0</v>
      </c>
      <c r="D2" s="2" t="s">
        <v>2</v>
      </c>
      <c r="E2" s="2" t="s">
        <v>4</v>
      </c>
      <c r="F2" s="2" t="s">
        <v>40</v>
      </c>
      <c r="G2" s="2" t="s">
        <v>32</v>
      </c>
      <c r="H2" s="2" t="s">
        <v>11</v>
      </c>
      <c r="I2" s="2" t="s">
        <v>27</v>
      </c>
      <c r="J2" s="2" t="s">
        <v>28</v>
      </c>
      <c r="K2" s="2" t="s">
        <v>41</v>
      </c>
      <c r="L2" s="2" t="s">
        <v>36</v>
      </c>
    </row>
    <row r="3" spans="1:12" s="3" customFormat="1" x14ac:dyDescent="0.3">
      <c r="A3" s="3" t="s">
        <v>33</v>
      </c>
      <c r="C3" s="3" t="s">
        <v>42</v>
      </c>
      <c r="F3" s="3" t="s">
        <v>49</v>
      </c>
      <c r="G3" s="3" t="s">
        <v>50</v>
      </c>
      <c r="I3" s="3" t="s">
        <v>34</v>
      </c>
      <c r="L3" s="3" t="s">
        <v>35</v>
      </c>
    </row>
    <row r="4" spans="1:12" x14ac:dyDescent="0.3">
      <c r="A4" s="1" t="s">
        <v>1</v>
      </c>
      <c r="B4" s="1">
        <f>SUM(C4:R4)</f>
        <v>800</v>
      </c>
      <c r="C4" s="1">
        <v>80</v>
      </c>
      <c r="F4" s="1">
        <v>380</v>
      </c>
      <c r="G4" s="1">
        <v>55</v>
      </c>
      <c r="H4" s="1">
        <v>130</v>
      </c>
      <c r="K4" s="1">
        <v>130</v>
      </c>
      <c r="L4" s="1">
        <v>25</v>
      </c>
    </row>
    <row r="5" spans="1:12" x14ac:dyDescent="0.3">
      <c r="A5" s="1" t="s">
        <v>18</v>
      </c>
      <c r="B5" s="1">
        <f t="shared" ref="B5:B26" si="0">SUM(C5:R5)</f>
        <v>10</v>
      </c>
      <c r="C5" s="1">
        <v>10</v>
      </c>
    </row>
    <row r="6" spans="1:12" x14ac:dyDescent="0.3">
      <c r="A6" s="1" t="s">
        <v>38</v>
      </c>
      <c r="F6" s="1" t="s">
        <v>39</v>
      </c>
    </row>
    <row r="7" spans="1:12" x14ac:dyDescent="0.3">
      <c r="A7" s="1" t="s">
        <v>22</v>
      </c>
      <c r="B7" s="1">
        <f>SUM(C7:R7)</f>
        <v>45</v>
      </c>
      <c r="G7" s="1">
        <v>35</v>
      </c>
      <c r="H7" s="1">
        <v>10</v>
      </c>
    </row>
    <row r="8" spans="1:12" x14ac:dyDescent="0.3">
      <c r="A8" s="1" t="s">
        <v>26</v>
      </c>
      <c r="B8" s="1">
        <f>SUM(C8:R8)</f>
        <v>12</v>
      </c>
      <c r="H8" s="1">
        <v>12</v>
      </c>
    </row>
    <row r="9" spans="1:12" x14ac:dyDescent="0.3">
      <c r="A9" s="1" t="s">
        <v>20</v>
      </c>
      <c r="B9" s="1">
        <f t="shared" si="0"/>
        <v>20</v>
      </c>
      <c r="I9" s="1">
        <v>20</v>
      </c>
    </row>
    <row r="10" spans="1:12" x14ac:dyDescent="0.3">
      <c r="A10" s="1" t="s">
        <v>21</v>
      </c>
      <c r="B10" s="1">
        <f t="shared" si="0"/>
        <v>80</v>
      </c>
      <c r="F10" s="1">
        <v>30</v>
      </c>
      <c r="G10" s="1">
        <v>30</v>
      </c>
      <c r="H10" s="1">
        <v>20</v>
      </c>
    </row>
    <row r="11" spans="1:12" x14ac:dyDescent="0.3">
      <c r="A11" s="1" t="s">
        <v>19</v>
      </c>
      <c r="B11" s="1">
        <f>SUM(C11:R11)</f>
        <v>90</v>
      </c>
      <c r="C11" s="1">
        <v>15</v>
      </c>
      <c r="D11" s="1">
        <v>3</v>
      </c>
      <c r="F11" s="1">
        <v>20</v>
      </c>
      <c r="H11" s="1">
        <v>20</v>
      </c>
      <c r="I11" s="1">
        <v>26</v>
      </c>
      <c r="J11" s="1">
        <v>6</v>
      </c>
    </row>
    <row r="12" spans="1:12" x14ac:dyDescent="0.3">
      <c r="A12" s="1" t="s">
        <v>47</v>
      </c>
      <c r="B12" s="1">
        <f t="shared" si="0"/>
        <v>25</v>
      </c>
      <c r="K12" s="1">
        <v>25</v>
      </c>
    </row>
    <row r="13" spans="1:12" x14ac:dyDescent="0.3">
      <c r="A13" s="1" t="s">
        <v>44</v>
      </c>
      <c r="B13" s="1">
        <f t="shared" si="0"/>
        <v>25</v>
      </c>
      <c r="F13" s="1">
        <v>25</v>
      </c>
    </row>
    <row r="14" spans="1:12" x14ac:dyDescent="0.3">
      <c r="A14" s="1" t="s">
        <v>45</v>
      </c>
      <c r="B14" s="1">
        <f t="shared" si="0"/>
        <v>30</v>
      </c>
      <c r="G14" s="1">
        <v>30</v>
      </c>
    </row>
    <row r="15" spans="1:12" x14ac:dyDescent="0.3">
      <c r="A15" s="1" t="s">
        <v>46</v>
      </c>
      <c r="B15" s="1">
        <f t="shared" si="0"/>
        <v>30</v>
      </c>
      <c r="G15" s="1">
        <v>30</v>
      </c>
    </row>
    <row r="16" spans="1:12" ht="15.75" customHeight="1" x14ac:dyDescent="0.3">
      <c r="A16" s="1" t="s">
        <v>14</v>
      </c>
      <c r="B16" s="1">
        <f t="shared" si="0"/>
        <v>2300</v>
      </c>
      <c r="G16" s="1">
        <v>1200</v>
      </c>
      <c r="H16" s="1">
        <v>500</v>
      </c>
      <c r="I16" s="1">
        <v>600</v>
      </c>
    </row>
    <row r="17" spans="1:9" x14ac:dyDescent="0.3">
      <c r="A17" s="1" t="s">
        <v>15</v>
      </c>
      <c r="B17" s="1">
        <f t="shared" si="0"/>
        <v>290</v>
      </c>
      <c r="G17" s="1">
        <v>180</v>
      </c>
      <c r="H17" s="1">
        <v>50</v>
      </c>
      <c r="I17" s="1">
        <v>60</v>
      </c>
    </row>
    <row r="18" spans="1:9" x14ac:dyDescent="0.3">
      <c r="A18" s="1" t="s">
        <v>23</v>
      </c>
      <c r="B18" s="1">
        <f t="shared" si="0"/>
        <v>35</v>
      </c>
      <c r="G18" s="1">
        <v>25</v>
      </c>
      <c r="H18" s="1">
        <v>10</v>
      </c>
    </row>
    <row r="19" spans="1:9" x14ac:dyDescent="0.3">
      <c r="A19" s="1" t="s">
        <v>24</v>
      </c>
      <c r="B19" s="1">
        <f t="shared" si="0"/>
        <v>20</v>
      </c>
      <c r="G19" s="1">
        <v>15</v>
      </c>
      <c r="H19" s="1">
        <v>5</v>
      </c>
    </row>
    <row r="20" spans="1:9" x14ac:dyDescent="0.3">
      <c r="A20" s="1" t="s">
        <v>3</v>
      </c>
      <c r="B20" s="1">
        <f t="shared" si="0"/>
        <v>23</v>
      </c>
      <c r="C20" s="1">
        <v>20</v>
      </c>
      <c r="D20" s="1">
        <v>3</v>
      </c>
    </row>
    <row r="21" spans="1:9" x14ac:dyDescent="0.3">
      <c r="A21" s="1" t="s">
        <v>25</v>
      </c>
      <c r="B21" s="1">
        <f t="shared" si="0"/>
        <v>7</v>
      </c>
      <c r="C21" s="1">
        <v>7</v>
      </c>
    </row>
    <row r="22" spans="1:9" x14ac:dyDescent="0.3">
      <c r="A22" s="1" t="s">
        <v>13</v>
      </c>
      <c r="B22" s="1">
        <f t="shared" si="0"/>
        <v>5</v>
      </c>
      <c r="G22" s="1">
        <v>5</v>
      </c>
    </row>
    <row r="23" spans="1:9" x14ac:dyDescent="0.3">
      <c r="A23" s="1" t="s">
        <v>43</v>
      </c>
      <c r="B23" s="1">
        <f t="shared" si="0"/>
        <v>150</v>
      </c>
      <c r="F23" s="1">
        <v>150</v>
      </c>
    </row>
    <row r="24" spans="1:9" x14ac:dyDescent="0.3">
      <c r="A24" s="1" t="s">
        <v>48</v>
      </c>
      <c r="B24" s="1">
        <f t="shared" si="0"/>
        <v>90</v>
      </c>
      <c r="C24" s="1">
        <v>90</v>
      </c>
    </row>
    <row r="25" spans="1:9" x14ac:dyDescent="0.3">
      <c r="A25" s="1" t="s">
        <v>51</v>
      </c>
      <c r="B25" s="1">
        <f t="shared" si="0"/>
        <v>100</v>
      </c>
      <c r="G25" s="1">
        <v>100</v>
      </c>
    </row>
    <row r="26" spans="1:9" x14ac:dyDescent="0.3">
      <c r="A26" s="1" t="s">
        <v>52</v>
      </c>
      <c r="B26" s="1">
        <f t="shared" si="0"/>
        <v>100</v>
      </c>
      <c r="G26" s="1">
        <v>100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볼트_더페이퍼</vt:lpstr>
      <vt:lpstr>볼트_궁셋</vt:lpstr>
      <vt:lpstr>재앙보우_더페이퍼</vt:lpstr>
      <vt:lpstr>재앙보우_심연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 노근</dc:creator>
  <cp:lastModifiedBy>박 노근</cp:lastModifiedBy>
  <dcterms:created xsi:type="dcterms:W3CDTF">2020-05-08T00:22:36Z</dcterms:created>
  <dcterms:modified xsi:type="dcterms:W3CDTF">2020-06-17T02:33:28Z</dcterms:modified>
</cp:coreProperties>
</file>