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C959" lockStructure="1"/>
  <bookViews>
    <workbookView xWindow="-105" yWindow="-105" windowWidth="23250" windowHeight="12720"/>
  </bookViews>
  <sheets>
    <sheet name="계산기" sheetId="8" r:id="rId1"/>
    <sheet name="기본확률" sheetId="1" state="hidden" r:id="rId2"/>
    <sheet name="기댓값" sheetId="2" state="hidden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C12" i="1" l="1"/>
  <c r="HC13" i="1"/>
  <c r="HC14" i="1"/>
  <c r="HC15" i="1"/>
  <c r="HC16" i="1"/>
  <c r="HC17" i="1"/>
  <c r="HC18" i="1"/>
  <c r="HC19" i="1"/>
  <c r="HC20" i="1"/>
  <c r="HC21" i="1"/>
  <c r="HC22" i="1"/>
  <c r="HC23" i="1"/>
  <c r="HC24" i="1"/>
  <c r="HC25" i="1"/>
  <c r="HC26" i="1"/>
  <c r="HC27" i="1"/>
  <c r="HC28" i="1"/>
  <c r="HC29" i="1"/>
  <c r="HC30" i="1"/>
  <c r="HC31" i="1"/>
  <c r="HC32" i="1"/>
  <c r="HC33" i="1"/>
  <c r="HC34" i="1"/>
  <c r="HC35" i="1"/>
  <c r="HC36" i="1"/>
  <c r="HC37" i="1"/>
  <c r="HC38" i="1"/>
  <c r="HC39" i="1"/>
  <c r="HC40" i="1"/>
  <c r="HC41" i="1"/>
  <c r="HC42" i="1"/>
  <c r="HC43" i="1"/>
  <c r="HC44" i="1"/>
  <c r="HC45" i="1"/>
  <c r="HC46" i="1"/>
  <c r="HC47" i="1"/>
  <c r="HC48" i="1"/>
  <c r="HC49" i="1"/>
  <c r="HC50" i="1"/>
  <c r="HC51" i="1"/>
  <c r="HC52" i="1"/>
  <c r="HC53" i="1"/>
  <c r="HC54" i="1"/>
  <c r="HC55" i="1"/>
  <c r="HC56" i="1"/>
  <c r="HC57" i="1"/>
  <c r="HC58" i="1"/>
  <c r="HC59" i="1"/>
  <c r="HC60" i="1"/>
  <c r="HC61" i="1"/>
  <c r="HC62" i="1"/>
  <c r="HC63" i="1"/>
  <c r="HC64" i="1"/>
  <c r="HC65" i="1"/>
  <c r="HC66" i="1"/>
  <c r="HC67" i="1"/>
  <c r="HC68" i="1"/>
  <c r="HC69" i="1"/>
  <c r="HF14" i="1"/>
  <c r="HF15" i="1"/>
  <c r="HF16" i="1"/>
  <c r="HF17" i="1"/>
  <c r="HF18" i="1"/>
  <c r="HF19" i="1"/>
  <c r="HF20" i="1"/>
  <c r="HF21" i="1"/>
  <c r="HF22" i="1"/>
  <c r="HF23" i="1"/>
  <c r="HF24" i="1"/>
  <c r="HF25" i="1"/>
  <c r="HF26" i="1"/>
  <c r="HF27" i="1"/>
  <c r="HF28" i="1"/>
  <c r="HF29" i="1"/>
  <c r="HF30" i="1"/>
  <c r="HF31" i="1"/>
  <c r="HF32" i="1"/>
  <c r="HF33" i="1"/>
  <c r="HF34" i="1"/>
  <c r="HF35" i="1"/>
  <c r="HF36" i="1"/>
  <c r="HF37" i="1"/>
  <c r="HF38" i="1"/>
  <c r="HF39" i="1"/>
  <c r="HF40" i="1"/>
  <c r="HF41" i="1"/>
  <c r="HF42" i="1"/>
  <c r="HF43" i="1"/>
  <c r="HF44" i="1"/>
  <c r="HF45" i="1"/>
  <c r="HF46" i="1"/>
  <c r="HF47" i="1"/>
  <c r="HF48" i="1"/>
  <c r="HF49" i="1"/>
  <c r="HF50" i="1"/>
  <c r="HF51" i="1"/>
  <c r="HF52" i="1"/>
  <c r="HF53" i="1"/>
  <c r="HF54" i="1"/>
  <c r="HF55" i="1"/>
  <c r="HF56" i="1"/>
  <c r="HF57" i="1"/>
  <c r="HF58" i="1"/>
  <c r="HF59" i="1"/>
  <c r="HF60" i="1"/>
  <c r="HF61" i="1"/>
  <c r="HF62" i="1"/>
  <c r="HF63" i="1"/>
  <c r="HF64" i="1"/>
  <c r="HF65" i="1"/>
  <c r="HF66" i="1"/>
  <c r="HF67" i="1"/>
  <c r="HF68" i="1"/>
  <c r="HF69" i="1"/>
  <c r="HF70" i="1"/>
  <c r="HF71" i="1"/>
  <c r="HF13" i="1"/>
  <c r="A1" i="1"/>
  <c r="EI1" i="1" s="1"/>
  <c r="AS12" i="1" l="1"/>
  <c r="AT13" i="1" s="1"/>
  <c r="AT12" i="1"/>
  <c r="AU13" i="1" s="1"/>
  <c r="AU12" i="1"/>
  <c r="DF12" i="1" s="1"/>
  <c r="AV12" i="1"/>
  <c r="DG12" i="1" s="1"/>
  <c r="AW12" i="1"/>
  <c r="AX13" i="1" s="1"/>
  <c r="AX12" i="1"/>
  <c r="AY13" i="1" s="1"/>
  <c r="AY12" i="1"/>
  <c r="DJ12" i="1" s="1"/>
  <c r="AZ12" i="1"/>
  <c r="DK12" i="1" s="1"/>
  <c r="BA12" i="1"/>
  <c r="BB13" i="1" s="1"/>
  <c r="BB12" i="1"/>
  <c r="BC13" i="1" s="1"/>
  <c r="BC12" i="1"/>
  <c r="DN12" i="1" s="1"/>
  <c r="BD12" i="1"/>
  <c r="BE13" i="1" s="1"/>
  <c r="BE12" i="1"/>
  <c r="BF13" i="1" s="1"/>
  <c r="BF12" i="1"/>
  <c r="BG13" i="1" s="1"/>
  <c r="BG12" i="1"/>
  <c r="DR12" i="1" s="1"/>
  <c r="BH12" i="1"/>
  <c r="DS12" i="1" s="1"/>
  <c r="BI12" i="1"/>
  <c r="BJ13" i="1" s="1"/>
  <c r="BJ12" i="1"/>
  <c r="DU12" i="1" s="1"/>
  <c r="BK12" i="1"/>
  <c r="DV12" i="1" s="1"/>
  <c r="BL12" i="1"/>
  <c r="DW12" i="1" s="1"/>
  <c r="BM12" i="1"/>
  <c r="BN13" i="1" s="1"/>
  <c r="BN12" i="1"/>
  <c r="BO13" i="1" s="1"/>
  <c r="BO12" i="1"/>
  <c r="DZ12" i="1" s="1"/>
  <c r="BP12" i="1"/>
  <c r="EA12" i="1" s="1"/>
  <c r="BQ12" i="1"/>
  <c r="BR13" i="1" s="1"/>
  <c r="BR12" i="1"/>
  <c r="BS13" i="1" s="1"/>
  <c r="BT14" i="1" s="1"/>
  <c r="BS12" i="1"/>
  <c r="ED12" i="1" s="1"/>
  <c r="BT12" i="1"/>
  <c r="EE12" i="1" s="1"/>
  <c r="BU12" i="1"/>
  <c r="EF12" i="1" s="1"/>
  <c r="BV12" i="1"/>
  <c r="AV13" i="1"/>
  <c r="AW13" i="1"/>
  <c r="BD13" i="1"/>
  <c r="BH13" i="1"/>
  <c r="BP13" i="1"/>
  <c r="BT13" i="1"/>
  <c r="BL13" i="1" l="1"/>
  <c r="AZ13" i="1"/>
  <c r="BK13" i="1"/>
  <c r="BL14" i="1" s="1"/>
  <c r="AW14" i="1"/>
  <c r="AX15" i="1" s="1"/>
  <c r="BU14" i="1"/>
  <c r="BM13" i="1"/>
  <c r="BN14" i="1" s="1"/>
  <c r="BU13" i="1"/>
  <c r="BV14" i="1" s="1"/>
  <c r="BD14" i="1"/>
  <c r="BE15" i="1" s="1"/>
  <c r="BS14" i="1"/>
  <c r="EB12" i="1"/>
  <c r="DX12" i="1"/>
  <c r="DT12" i="1"/>
  <c r="DP12" i="1"/>
  <c r="DL12" i="1"/>
  <c r="DH12" i="1"/>
  <c r="DO12" i="1"/>
  <c r="AV14" i="1"/>
  <c r="AW15" i="1" s="1"/>
  <c r="EC12" i="1"/>
  <c r="DY12" i="1"/>
  <c r="DQ12" i="1"/>
  <c r="DM12" i="1"/>
  <c r="DI12" i="1"/>
  <c r="DE12" i="1"/>
  <c r="BT15" i="1"/>
  <c r="BU16" i="1" s="1"/>
  <c r="BU15" i="1"/>
  <c r="BC14" i="1"/>
  <c r="BD15" i="1" s="1"/>
  <c r="BO14" i="1"/>
  <c r="BG14" i="1"/>
  <c r="AY14" i="1"/>
  <c r="BK14" i="1"/>
  <c r="BL15" i="1" s="1"/>
  <c r="BV13" i="1"/>
  <c r="BM15" i="1"/>
  <c r="AX14" i="1"/>
  <c r="BF14" i="1"/>
  <c r="AU14" i="1"/>
  <c r="BM14" i="1"/>
  <c r="BM16" i="1"/>
  <c r="BE14" i="1"/>
  <c r="BF15" i="1" s="1"/>
  <c r="BG16" i="1" s="1"/>
  <c r="AY15" i="1"/>
  <c r="AZ14" i="1"/>
  <c r="AZ15" i="1"/>
  <c r="BA13" i="1"/>
  <c r="BA14" i="1"/>
  <c r="BA15" i="1"/>
  <c r="BQ13" i="1"/>
  <c r="BQ14" i="1"/>
  <c r="BI13" i="1"/>
  <c r="BI14" i="1"/>
  <c r="BV16" i="1"/>
  <c r="BH14" i="1"/>
  <c r="BI15" i="1" s="1"/>
  <c r="BH15" i="1"/>
  <c r="BP14" i="1"/>
  <c r="BP15" i="1"/>
  <c r="BG15" i="1"/>
  <c r="BO15" i="1"/>
  <c r="BP16" i="1" s="1"/>
  <c r="O12" i="1"/>
  <c r="P12" i="1"/>
  <c r="CA12" i="1" s="1"/>
  <c r="Q12" i="1"/>
  <c r="CB12" i="1" s="1"/>
  <c r="R12" i="1"/>
  <c r="S13" i="1" s="1"/>
  <c r="S12" i="1"/>
  <c r="CD12" i="1" s="1"/>
  <c r="T12" i="1"/>
  <c r="U12" i="1"/>
  <c r="CF12" i="1" s="1"/>
  <c r="V12" i="1"/>
  <c r="CG12" i="1" s="1"/>
  <c r="W12" i="1"/>
  <c r="CH12" i="1" s="1"/>
  <c r="X12" i="1"/>
  <c r="CI12" i="1" s="1"/>
  <c r="Y12" i="1"/>
  <c r="CJ12" i="1" s="1"/>
  <c r="Z12" i="1"/>
  <c r="CK12" i="1" s="1"/>
  <c r="AA12" i="1"/>
  <c r="AB12" i="1"/>
  <c r="CM12" i="1" s="1"/>
  <c r="AC12" i="1"/>
  <c r="CN12" i="1" s="1"/>
  <c r="AD12" i="1"/>
  <c r="CO12" i="1" s="1"/>
  <c r="AE12" i="1"/>
  <c r="CP12" i="1" s="1"/>
  <c r="AF12" i="1"/>
  <c r="CQ12" i="1" s="1"/>
  <c r="AG12" i="1"/>
  <c r="CR12" i="1" s="1"/>
  <c r="AH12" i="1"/>
  <c r="CS12" i="1" s="1"/>
  <c r="AI12" i="1"/>
  <c r="AJ12" i="1"/>
  <c r="AK13" i="1" s="1"/>
  <c r="AK12" i="1"/>
  <c r="CV12" i="1" s="1"/>
  <c r="AL12" i="1"/>
  <c r="CW12" i="1" s="1"/>
  <c r="AM12" i="1"/>
  <c r="CX12" i="1" s="1"/>
  <c r="AN12" i="1"/>
  <c r="CY12" i="1" s="1"/>
  <c r="AO12" i="1"/>
  <c r="CZ12" i="1" s="1"/>
  <c r="AP12" i="1"/>
  <c r="DA12" i="1" s="1"/>
  <c r="AQ12" i="1"/>
  <c r="AR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12" i="1"/>
  <c r="BN17" i="1" l="1"/>
  <c r="BE16" i="1"/>
  <c r="AX16" i="1"/>
  <c r="AY16" i="1"/>
  <c r="BV15" i="1"/>
  <c r="BV17" i="1"/>
  <c r="BN16" i="1"/>
  <c r="BF16" i="1"/>
  <c r="BG17" i="1" s="1"/>
  <c r="CE12" i="1"/>
  <c r="O17" i="1"/>
  <c r="BA16" i="1"/>
  <c r="BB17" i="1" s="1"/>
  <c r="BF17" i="1"/>
  <c r="BN15" i="1"/>
  <c r="BO16" i="1" s="1"/>
  <c r="AS13" i="1"/>
  <c r="AV15" i="1"/>
  <c r="BJ14" i="1"/>
  <c r="BJ15" i="1"/>
  <c r="BJ16" i="1"/>
  <c r="BH17" i="1"/>
  <c r="BQ16" i="1"/>
  <c r="BP17" i="1"/>
  <c r="BB14" i="1"/>
  <c r="BB15" i="1"/>
  <c r="BB16" i="1"/>
  <c r="BI16" i="1"/>
  <c r="BQ17" i="1"/>
  <c r="AZ16" i="1"/>
  <c r="BH16" i="1"/>
  <c r="BQ15" i="1"/>
  <c r="BR16" i="1" s="1"/>
  <c r="AY17" i="1"/>
  <c r="AZ17" i="1"/>
  <c r="BR14" i="1"/>
  <c r="BR15" i="1"/>
  <c r="R13" i="1"/>
  <c r="S14" i="1" s="1"/>
  <c r="T15" i="1" s="1"/>
  <c r="AF13" i="1"/>
  <c r="AG14" i="1" s="1"/>
  <c r="V13" i="1"/>
  <c r="W14" i="1" s="1"/>
  <c r="AH13" i="1"/>
  <c r="AI14" i="1" s="1"/>
  <c r="AM13" i="1"/>
  <c r="AN14" i="1" s="1"/>
  <c r="AI13" i="1"/>
  <c r="AJ14" i="1" s="1"/>
  <c r="AG13" i="1"/>
  <c r="AA13" i="1"/>
  <c r="AB14" i="1" s="1"/>
  <c r="AQ13" i="1"/>
  <c r="AR14" i="1" s="1"/>
  <c r="AE13" i="1"/>
  <c r="AF14" i="1" s="1"/>
  <c r="AP13" i="1"/>
  <c r="AQ14" i="1" s="1"/>
  <c r="AD13" i="1"/>
  <c r="AE14" i="1" s="1"/>
  <c r="AL13" i="1"/>
  <c r="AM14" i="1" s="1"/>
  <c r="Z13" i="1"/>
  <c r="AA14" i="1" s="1"/>
  <c r="W13" i="1"/>
  <c r="X14" i="1" s="1"/>
  <c r="AO13" i="1"/>
  <c r="AN13" i="1"/>
  <c r="AO14" i="1" s="1"/>
  <c r="Q13" i="1"/>
  <c r="R14" i="1" s="1"/>
  <c r="Y13" i="1"/>
  <c r="Z14" i="1" s="1"/>
  <c r="X13" i="1"/>
  <c r="Y14" i="1" s="1"/>
  <c r="U13" i="1"/>
  <c r="AC13" i="1"/>
  <c r="AD14" i="1" s="1"/>
  <c r="T13" i="1"/>
  <c r="CU12" i="1"/>
  <c r="DB12" i="1"/>
  <c r="CT12" i="1"/>
  <c r="CL12" i="1"/>
  <c r="CC12" i="1"/>
  <c r="O71" i="1"/>
  <c r="EW71" i="1" s="1"/>
  <c r="O65" i="1"/>
  <c r="O49" i="1"/>
  <c r="O25" i="1"/>
  <c r="O21" i="1"/>
  <c r="O57" i="1"/>
  <c r="O41" i="1"/>
  <c r="O33" i="1"/>
  <c r="O64" i="1"/>
  <c r="O48" i="1"/>
  <c r="O40" i="1"/>
  <c r="O32" i="1"/>
  <c r="O24" i="1"/>
  <c r="O56" i="1"/>
  <c r="O63" i="1"/>
  <c r="O55" i="1"/>
  <c r="O47" i="1"/>
  <c r="O39" i="1"/>
  <c r="O31" i="1"/>
  <c r="O23" i="1"/>
  <c r="O54" i="1"/>
  <c r="O46" i="1"/>
  <c r="O38" i="1"/>
  <c r="O30" i="1"/>
  <c r="O69" i="1"/>
  <c r="O61" i="1"/>
  <c r="O53" i="1"/>
  <c r="O45" i="1"/>
  <c r="O37" i="1"/>
  <c r="O29" i="1"/>
  <c r="O62" i="1"/>
  <c r="O68" i="1"/>
  <c r="O60" i="1"/>
  <c r="O52" i="1"/>
  <c r="O44" i="1"/>
  <c r="O36" i="1"/>
  <c r="O28" i="1"/>
  <c r="O59" i="1"/>
  <c r="O51" i="1"/>
  <c r="O43" i="1"/>
  <c r="O35" i="1"/>
  <c r="O27" i="1"/>
  <c r="O70" i="1"/>
  <c r="O67" i="1"/>
  <c r="O66" i="1"/>
  <c r="O58" i="1"/>
  <c r="O50" i="1"/>
  <c r="O42" i="1"/>
  <c r="O34" i="1"/>
  <c r="O26" i="1"/>
  <c r="O16" i="1"/>
  <c r="O14" i="1"/>
  <c r="O22" i="1"/>
  <c r="O15" i="1"/>
  <c r="O13" i="1"/>
  <c r="O20" i="1"/>
  <c r="O19" i="1"/>
  <c r="O18" i="1"/>
  <c r="P13" i="1"/>
  <c r="Q14" i="1" s="1"/>
  <c r="T14" i="1"/>
  <c r="AR13" i="1"/>
  <c r="AJ13" i="1"/>
  <c r="AB13" i="1"/>
  <c r="AL14" i="1"/>
  <c r="EW16" i="1" l="1"/>
  <c r="EW50" i="1"/>
  <c r="EW70" i="1"/>
  <c r="EW51" i="1"/>
  <c r="EW13" i="1"/>
  <c r="EW12" i="1"/>
  <c r="EW44" i="1"/>
  <c r="EW38" i="1"/>
  <c r="EW41" i="1"/>
  <c r="EW18" i="1"/>
  <c r="EW58" i="1"/>
  <c r="EW27" i="1"/>
  <c r="EW59" i="1"/>
  <c r="EW52" i="1"/>
  <c r="EW29" i="1"/>
  <c r="EW61" i="1"/>
  <c r="EW46" i="1"/>
  <c r="EW39" i="1"/>
  <c r="EW56" i="1"/>
  <c r="EW48" i="1"/>
  <c r="EW57" i="1"/>
  <c r="EW65" i="1"/>
  <c r="EW53" i="1"/>
  <c r="EW63" i="1"/>
  <c r="EW49" i="1"/>
  <c r="EW26" i="1"/>
  <c r="EW22" i="1"/>
  <c r="EW66" i="1"/>
  <c r="EW28" i="1"/>
  <c r="EW37" i="1"/>
  <c r="EW69" i="1"/>
  <c r="EW54" i="1"/>
  <c r="EW47" i="1"/>
  <c r="EW24" i="1"/>
  <c r="EW64" i="1"/>
  <c r="EW21" i="1"/>
  <c r="EW17" i="1"/>
  <c r="EW62" i="1"/>
  <c r="EW31" i="1"/>
  <c r="EW40" i="1"/>
  <c r="EW15" i="1"/>
  <c r="EW19" i="1"/>
  <c r="EW34" i="1"/>
  <c r="EW35" i="1"/>
  <c r="EW60" i="1"/>
  <c r="EW20" i="1"/>
  <c r="EW14" i="1"/>
  <c r="EW42" i="1"/>
  <c r="EW67" i="1"/>
  <c r="EW43" i="1"/>
  <c r="EW36" i="1"/>
  <c r="EW68" i="1"/>
  <c r="EW45" i="1"/>
  <c r="EW30" i="1"/>
  <c r="EW23" i="1"/>
  <c r="EW55" i="1"/>
  <c r="EW32" i="1"/>
  <c r="EW33" i="1"/>
  <c r="EW25" i="1"/>
  <c r="BO18" i="1"/>
  <c r="BG18" i="1"/>
  <c r="BH19" i="1" s="1"/>
  <c r="R15" i="1"/>
  <c r="V14" i="1"/>
  <c r="HG13" i="1"/>
  <c r="BR17" i="1"/>
  <c r="BS18" i="1" s="1"/>
  <c r="BO17" i="1"/>
  <c r="BP18" i="1" s="1"/>
  <c r="BQ19" i="1" s="1"/>
  <c r="U14" i="1"/>
  <c r="HG14" i="1" s="1"/>
  <c r="BY21" i="1"/>
  <c r="S16" i="1"/>
  <c r="BH18" i="1"/>
  <c r="BY71" i="1"/>
  <c r="AW16" i="1"/>
  <c r="AT14" i="1"/>
  <c r="AZ18" i="1"/>
  <c r="BA19" i="1" s="1"/>
  <c r="AS14" i="1"/>
  <c r="AT15" i="1" s="1"/>
  <c r="AS15" i="1"/>
  <c r="BR18" i="1"/>
  <c r="BA18" i="1"/>
  <c r="BC15" i="1"/>
  <c r="BC16" i="1"/>
  <c r="BC18" i="1"/>
  <c r="BC17" i="1"/>
  <c r="BP19" i="1"/>
  <c r="BJ17" i="1"/>
  <c r="BI17" i="1"/>
  <c r="BA17" i="1"/>
  <c r="BQ18" i="1"/>
  <c r="BS15" i="1"/>
  <c r="BS16" i="1"/>
  <c r="BS17" i="1"/>
  <c r="BI18" i="1"/>
  <c r="BK15" i="1"/>
  <c r="BK16" i="1"/>
  <c r="BK17" i="1"/>
  <c r="S15" i="1"/>
  <c r="T16" i="1" s="1"/>
  <c r="AR15" i="1"/>
  <c r="AG15" i="1"/>
  <c r="AH16" i="1" s="1"/>
  <c r="AH15" i="1"/>
  <c r="AB15" i="1"/>
  <c r="AC16" i="1" s="1"/>
  <c r="AO15" i="1"/>
  <c r="AP16" i="1" s="1"/>
  <c r="AH14" i="1"/>
  <c r="AI15" i="1" s="1"/>
  <c r="AJ16" i="1" s="1"/>
  <c r="Y15" i="1"/>
  <c r="Z16" i="1" s="1"/>
  <c r="AJ15" i="1"/>
  <c r="AK16" i="1" s="1"/>
  <c r="AE15" i="1"/>
  <c r="AF16" i="1" s="1"/>
  <c r="AA15" i="1"/>
  <c r="AB16" i="1" s="1"/>
  <c r="Z15" i="1"/>
  <c r="AA16" i="1" s="1"/>
  <c r="AP14" i="1"/>
  <c r="AP15" i="1"/>
  <c r="BY13" i="1"/>
  <c r="P36" i="1"/>
  <c r="P58" i="1"/>
  <c r="P35" i="1"/>
  <c r="BY35" i="1"/>
  <c r="BY60" i="1"/>
  <c r="BY69" i="1"/>
  <c r="BY47" i="1"/>
  <c r="BY64" i="1"/>
  <c r="P72" i="1"/>
  <c r="P70" i="1"/>
  <c r="BY14" i="1"/>
  <c r="P24" i="1"/>
  <c r="P52" i="1"/>
  <c r="BY42" i="1"/>
  <c r="P53" i="1"/>
  <c r="BY43" i="1"/>
  <c r="BY68" i="1"/>
  <c r="BY30" i="1"/>
  <c r="P65" i="1"/>
  <c r="BY55" i="1"/>
  <c r="BY16" i="1"/>
  <c r="BY51" i="1"/>
  <c r="BY62" i="1"/>
  <c r="BY38" i="1"/>
  <c r="BY63" i="1"/>
  <c r="BY18" i="1"/>
  <c r="BY50" i="1"/>
  <c r="P29" i="1"/>
  <c r="BY19" i="1"/>
  <c r="P45" i="1"/>
  <c r="P68" i="1"/>
  <c r="BY58" i="1"/>
  <c r="P69" i="1"/>
  <c r="BY59" i="1"/>
  <c r="P32" i="1"/>
  <c r="BY29" i="1"/>
  <c r="P56" i="1"/>
  <c r="BY46" i="1"/>
  <c r="P61" i="1"/>
  <c r="BY56" i="1"/>
  <c r="BY33" i="1"/>
  <c r="BY25" i="1"/>
  <c r="P43" i="1"/>
  <c r="BY34" i="1"/>
  <c r="BY37" i="1"/>
  <c r="BY24" i="1"/>
  <c r="BY41" i="1"/>
  <c r="BY49" i="1"/>
  <c r="BY22" i="1"/>
  <c r="BY20" i="1"/>
  <c r="BY28" i="1"/>
  <c r="P41" i="1"/>
  <c r="BY67" i="1"/>
  <c r="BY36" i="1"/>
  <c r="BY45" i="1"/>
  <c r="BY23" i="1"/>
  <c r="BY32" i="1"/>
  <c r="BY57" i="1"/>
  <c r="BY65" i="1"/>
  <c r="P40" i="1"/>
  <c r="BY54" i="1"/>
  <c r="P31" i="1"/>
  <c r="P42" i="1"/>
  <c r="BY70" i="1"/>
  <c r="BY72" i="1"/>
  <c r="BY44" i="1"/>
  <c r="P63" i="1"/>
  <c r="BY53" i="1"/>
  <c r="BY31" i="1"/>
  <c r="BY40" i="1"/>
  <c r="BY66" i="1"/>
  <c r="BY15" i="1"/>
  <c r="BY26" i="1"/>
  <c r="BY27" i="1"/>
  <c r="BY52" i="1"/>
  <c r="BY61" i="1"/>
  <c r="P71" i="1"/>
  <c r="EX71" i="1" s="1"/>
  <c r="BY39" i="1"/>
  <c r="BY48" i="1"/>
  <c r="BY17" i="1"/>
  <c r="P47" i="1"/>
  <c r="P34" i="1"/>
  <c r="P64" i="1"/>
  <c r="P59" i="1"/>
  <c r="P30" i="1"/>
  <c r="P23" i="1"/>
  <c r="P62" i="1"/>
  <c r="P51" i="1"/>
  <c r="P48" i="1"/>
  <c r="P54" i="1"/>
  <c r="P66" i="1"/>
  <c r="P39" i="1"/>
  <c r="P50" i="1"/>
  <c r="P33" i="1"/>
  <c r="P37" i="1"/>
  <c r="P57" i="1"/>
  <c r="P49" i="1"/>
  <c r="P55" i="1"/>
  <c r="P46" i="1"/>
  <c r="P60" i="1"/>
  <c r="P38" i="1"/>
  <c r="P67" i="1"/>
  <c r="P14" i="1"/>
  <c r="P17" i="1"/>
  <c r="P28" i="1"/>
  <c r="P26" i="1"/>
  <c r="P44" i="1"/>
  <c r="P21" i="1"/>
  <c r="P19" i="1"/>
  <c r="P20" i="1"/>
  <c r="P18" i="1"/>
  <c r="P16" i="1"/>
  <c r="P15" i="1"/>
  <c r="P27" i="1"/>
  <c r="P22" i="1"/>
  <c r="P25" i="1"/>
  <c r="U16" i="1"/>
  <c r="HG16" i="1" s="1"/>
  <c r="U15" i="1"/>
  <c r="HG15" i="1" s="1"/>
  <c r="AC15" i="1"/>
  <c r="AC14" i="1"/>
  <c r="AK14" i="1"/>
  <c r="AK15" i="1"/>
  <c r="AF15" i="1"/>
  <c r="X15" i="1"/>
  <c r="AM15" i="1"/>
  <c r="W15" i="1"/>
  <c r="X16" i="1" s="1"/>
  <c r="AN15" i="1"/>
  <c r="EX22" i="1" l="1"/>
  <c r="EX18" i="1"/>
  <c r="EX44" i="1"/>
  <c r="EX46" i="1"/>
  <c r="EX66" i="1"/>
  <c r="EX68" i="1"/>
  <c r="EX62" i="1"/>
  <c r="EX12" i="1"/>
  <c r="EX13" i="1"/>
  <c r="EX14" i="1"/>
  <c r="EX42" i="1"/>
  <c r="EX32" i="1"/>
  <c r="EX53" i="1"/>
  <c r="EX27" i="1"/>
  <c r="EX20" i="1"/>
  <c r="EX26" i="1"/>
  <c r="EX67" i="1"/>
  <c r="EX55" i="1"/>
  <c r="EX33" i="1"/>
  <c r="EX54" i="1"/>
  <c r="EX23" i="1"/>
  <c r="EX34" i="1"/>
  <c r="EX31" i="1"/>
  <c r="EX45" i="1"/>
  <c r="EX70" i="1"/>
  <c r="EX58" i="1"/>
  <c r="EX64" i="1"/>
  <c r="EX61" i="1"/>
  <c r="EX65" i="1"/>
  <c r="EX15" i="1"/>
  <c r="EX28" i="1"/>
  <c r="EX49" i="1"/>
  <c r="EX48" i="1"/>
  <c r="EX47" i="1"/>
  <c r="EX52" i="1"/>
  <c r="EX36" i="1"/>
  <c r="EX37" i="1"/>
  <c r="EX63" i="1"/>
  <c r="EX43" i="1"/>
  <c r="EX35" i="1"/>
  <c r="EX19" i="1"/>
  <c r="EX38" i="1"/>
  <c r="EX50" i="1"/>
  <c r="EX30" i="1"/>
  <c r="EX56" i="1"/>
  <c r="EX69" i="1"/>
  <c r="EX25" i="1"/>
  <c r="EX16" i="1"/>
  <c r="EX21" i="1"/>
  <c r="EX17" i="1"/>
  <c r="EX60" i="1"/>
  <c r="EX57" i="1"/>
  <c r="EX39" i="1"/>
  <c r="EX51" i="1"/>
  <c r="EX59" i="1"/>
  <c r="EX40" i="1"/>
  <c r="EX41" i="1"/>
  <c r="EX29" i="1"/>
  <c r="EX24" i="1"/>
  <c r="BI20" i="1"/>
  <c r="V15" i="1"/>
  <c r="W16" i="1" s="1"/>
  <c r="BI19" i="1"/>
  <c r="BJ21" i="1" s="1"/>
  <c r="U17" i="1"/>
  <c r="HG17" i="1" s="1"/>
  <c r="AT16" i="1"/>
  <c r="AU17" i="1" s="1"/>
  <c r="AU15" i="1"/>
  <c r="AU16" i="1"/>
  <c r="AS16" i="1"/>
  <c r="AT17" i="1" s="1"/>
  <c r="AX17" i="1"/>
  <c r="BD18" i="1"/>
  <c r="BD19" i="1"/>
  <c r="BD17" i="1"/>
  <c r="BD16" i="1"/>
  <c r="BR19" i="1"/>
  <c r="BS20" i="1" s="1"/>
  <c r="BQ20" i="1"/>
  <c r="BR21" i="1" s="1"/>
  <c r="BK18" i="1"/>
  <c r="BL19" i="1" s="1"/>
  <c r="BL18" i="1"/>
  <c r="BL16" i="1"/>
  <c r="BL17" i="1"/>
  <c r="BT18" i="1"/>
  <c r="BT19" i="1"/>
  <c r="BT17" i="1"/>
  <c r="BT16" i="1"/>
  <c r="BJ19" i="1"/>
  <c r="BS19" i="1"/>
  <c r="BR20" i="1"/>
  <c r="BB18" i="1"/>
  <c r="BB19" i="1"/>
  <c r="BB20" i="1"/>
  <c r="BJ18" i="1"/>
  <c r="T17" i="1"/>
  <c r="AC17" i="1"/>
  <c r="AD18" i="1" s="1"/>
  <c r="AI17" i="1"/>
  <c r="AK17" i="1"/>
  <c r="AL18" i="1" s="1"/>
  <c r="AI16" i="1"/>
  <c r="AJ17" i="1" s="1"/>
  <c r="AB17" i="1"/>
  <c r="AC18" i="1" s="1"/>
  <c r="AA17" i="1"/>
  <c r="AB18" i="1" s="1"/>
  <c r="AQ15" i="1"/>
  <c r="AQ16" i="1"/>
  <c r="V18" i="1"/>
  <c r="BZ24" i="1"/>
  <c r="Q48" i="1"/>
  <c r="BZ67" i="1"/>
  <c r="Q16" i="1"/>
  <c r="BZ35" i="1"/>
  <c r="Q60" i="1"/>
  <c r="Q62" i="1"/>
  <c r="Q42" i="1"/>
  <c r="Q39" i="1"/>
  <c r="BZ33" i="1"/>
  <c r="Q33" i="1"/>
  <c r="BZ23" i="1"/>
  <c r="BZ19" i="1"/>
  <c r="BZ22" i="1"/>
  <c r="BZ21" i="1"/>
  <c r="Q70" i="1"/>
  <c r="BZ60" i="1"/>
  <c r="BZ39" i="1"/>
  <c r="BZ59" i="1"/>
  <c r="BZ58" i="1"/>
  <c r="BZ69" i="1"/>
  <c r="BZ65" i="1"/>
  <c r="BZ42" i="1"/>
  <c r="BZ46" i="1"/>
  <c r="BZ66" i="1"/>
  <c r="BZ64" i="1"/>
  <c r="BZ31" i="1"/>
  <c r="BZ70" i="1"/>
  <c r="BZ38" i="1"/>
  <c r="BZ27" i="1"/>
  <c r="Q51" i="1"/>
  <c r="Q36" i="1"/>
  <c r="BZ15" i="1"/>
  <c r="BZ26" i="1"/>
  <c r="BZ55" i="1"/>
  <c r="BZ54" i="1"/>
  <c r="BZ34" i="1"/>
  <c r="BZ61" i="1"/>
  <c r="Q71" i="1"/>
  <c r="BZ68" i="1"/>
  <c r="BZ52" i="1"/>
  <c r="Q47" i="1"/>
  <c r="Q58" i="1"/>
  <c r="BZ63" i="1"/>
  <c r="BZ40" i="1"/>
  <c r="BZ45" i="1"/>
  <c r="BZ43" i="1"/>
  <c r="Q55" i="1"/>
  <c r="Q35" i="1"/>
  <c r="BZ25" i="1"/>
  <c r="BZ30" i="1"/>
  <c r="BZ71" i="1"/>
  <c r="Q72" i="1"/>
  <c r="BZ16" i="1"/>
  <c r="BZ49" i="1"/>
  <c r="BZ48" i="1"/>
  <c r="Q59" i="1"/>
  <c r="BZ18" i="1"/>
  <c r="BZ17" i="1"/>
  <c r="BZ57" i="1"/>
  <c r="BZ51" i="1"/>
  <c r="BZ41" i="1"/>
  <c r="BZ56" i="1"/>
  <c r="BZ53" i="1"/>
  <c r="BZ32" i="1"/>
  <c r="BZ50" i="1"/>
  <c r="Q54" i="1"/>
  <c r="BZ44" i="1"/>
  <c r="Q56" i="1"/>
  <c r="BZ28" i="1"/>
  <c r="BZ47" i="1"/>
  <c r="Q57" i="1"/>
  <c r="Q61" i="1"/>
  <c r="Q29" i="1"/>
  <c r="BZ20" i="1"/>
  <c r="Q15" i="1"/>
  <c r="BZ13" i="1"/>
  <c r="BZ14" i="1"/>
  <c r="Q46" i="1"/>
  <c r="BZ37" i="1"/>
  <c r="Q68" i="1"/>
  <c r="BZ62" i="1"/>
  <c r="BZ29" i="1"/>
  <c r="BZ36" i="1"/>
  <c r="Q43" i="1"/>
  <c r="Q41" i="1"/>
  <c r="Q37" i="1"/>
  <c r="Q45" i="1"/>
  <c r="Q44" i="1"/>
  <c r="Q40" i="1"/>
  <c r="Q26" i="1"/>
  <c r="Q30" i="1"/>
  <c r="Q63" i="1"/>
  <c r="Q34" i="1"/>
  <c r="Q66" i="1"/>
  <c r="Q64" i="1"/>
  <c r="Q67" i="1"/>
  <c r="Q28" i="1"/>
  <c r="Q65" i="1"/>
  <c r="Q69" i="1"/>
  <c r="Q49" i="1"/>
  <c r="Q38" i="1"/>
  <c r="Q53" i="1"/>
  <c r="Q50" i="1"/>
  <c r="Q52" i="1"/>
  <c r="Q31" i="1"/>
  <c r="Q18" i="1"/>
  <c r="Q20" i="1"/>
  <c r="Q23" i="1"/>
  <c r="Q25" i="1"/>
  <c r="Q21" i="1"/>
  <c r="Q22" i="1"/>
  <c r="Q27" i="1"/>
  <c r="Q24" i="1"/>
  <c r="Q19" i="1"/>
  <c r="Q32" i="1"/>
  <c r="Q17" i="1"/>
  <c r="V17" i="1"/>
  <c r="V16" i="1"/>
  <c r="AN16" i="1"/>
  <c r="AO17" i="1" s="1"/>
  <c r="AL17" i="1"/>
  <c r="AL16" i="1"/>
  <c r="AL15" i="1"/>
  <c r="AD16" i="1"/>
  <c r="AD15" i="1"/>
  <c r="AD17" i="1"/>
  <c r="AQ17" i="1"/>
  <c r="Y16" i="1"/>
  <c r="Y17" i="1"/>
  <c r="AG17" i="1"/>
  <c r="AG16" i="1"/>
  <c r="X17" i="1"/>
  <c r="AO16" i="1"/>
  <c r="EY71" i="1" l="1"/>
  <c r="EY32" i="1"/>
  <c r="EY50" i="1"/>
  <c r="EY69" i="1"/>
  <c r="EY70" i="1"/>
  <c r="EY64" i="1"/>
  <c r="EY57" i="1"/>
  <c r="EY42" i="1"/>
  <c r="EY21" i="1"/>
  <c r="EY65" i="1"/>
  <c r="EY66" i="1"/>
  <c r="EY26" i="1"/>
  <c r="EY37" i="1"/>
  <c r="EY46" i="1"/>
  <c r="EY54" i="1"/>
  <c r="EY58" i="1"/>
  <c r="EY51" i="1"/>
  <c r="EY33" i="1"/>
  <c r="EY62" i="1"/>
  <c r="EY22" i="1"/>
  <c r="EY45" i="1"/>
  <c r="EY12" i="1"/>
  <c r="EY13" i="1"/>
  <c r="EY14" i="1"/>
  <c r="EY15" i="1"/>
  <c r="EY55" i="1"/>
  <c r="EY36" i="1"/>
  <c r="EY16" i="1"/>
  <c r="EY19" i="1"/>
  <c r="EY53" i="1"/>
  <c r="EY25" i="1"/>
  <c r="EY31" i="1"/>
  <c r="EY38" i="1"/>
  <c r="EY28" i="1"/>
  <c r="EY34" i="1"/>
  <c r="EY40" i="1"/>
  <c r="EY41" i="1"/>
  <c r="EY29" i="1"/>
  <c r="EY47" i="1"/>
  <c r="EY60" i="1"/>
  <c r="EY48" i="1"/>
  <c r="EY20" i="1"/>
  <c r="EY30" i="1"/>
  <c r="EY18" i="1"/>
  <c r="EY24" i="1"/>
  <c r="EY17" i="1"/>
  <c r="EY27" i="1"/>
  <c r="EY23" i="1"/>
  <c r="EY52" i="1"/>
  <c r="EY49" i="1"/>
  <c r="EY67" i="1"/>
  <c r="EY63" i="1"/>
  <c r="EY44" i="1"/>
  <c r="EY43" i="1"/>
  <c r="EY68" i="1"/>
  <c r="EY61" i="1"/>
  <c r="EY56" i="1"/>
  <c r="EY59" i="1"/>
  <c r="EY35" i="1"/>
  <c r="EY39" i="1"/>
  <c r="BJ20" i="1"/>
  <c r="BS21" i="1"/>
  <c r="U18" i="1"/>
  <c r="AY18" i="1"/>
  <c r="AV16" i="1"/>
  <c r="AV18" i="1"/>
  <c r="AV17" i="1"/>
  <c r="AU18" i="1"/>
  <c r="BT21" i="1"/>
  <c r="BU18" i="1"/>
  <c r="BU19" i="1"/>
  <c r="BU20" i="1"/>
  <c r="BU17" i="1"/>
  <c r="BK19" i="1"/>
  <c r="BC21" i="1"/>
  <c r="BC20" i="1"/>
  <c r="BC19" i="1"/>
  <c r="BT22" i="1"/>
  <c r="BE18" i="1"/>
  <c r="BE19" i="1"/>
  <c r="BE20" i="1"/>
  <c r="BE17" i="1"/>
  <c r="BK20" i="1"/>
  <c r="BT20" i="1"/>
  <c r="BU21" i="1" s="1"/>
  <c r="BK22" i="1"/>
  <c r="BK21" i="1"/>
  <c r="BM18" i="1"/>
  <c r="BM19" i="1"/>
  <c r="BM20" i="1"/>
  <c r="BM17" i="1"/>
  <c r="BS22" i="1"/>
  <c r="BT23" i="1" s="1"/>
  <c r="AD19" i="1"/>
  <c r="AE20" i="1" s="1"/>
  <c r="AC19" i="1"/>
  <c r="AD20" i="1" s="1"/>
  <c r="AK18" i="1"/>
  <c r="AJ18" i="1"/>
  <c r="AK19" i="1" s="1"/>
  <c r="AR16" i="1"/>
  <c r="AR17" i="1"/>
  <c r="R46" i="1"/>
  <c r="R17" i="1"/>
  <c r="CA71" i="1"/>
  <c r="R68" i="1"/>
  <c r="CA67" i="1"/>
  <c r="CA44" i="1"/>
  <c r="CA68" i="1"/>
  <c r="R64" i="1"/>
  <c r="CA21" i="1"/>
  <c r="CA48" i="1"/>
  <c r="CA16" i="1"/>
  <c r="CA64" i="1"/>
  <c r="R45" i="1"/>
  <c r="CA53" i="1"/>
  <c r="CA46" i="1"/>
  <c r="CA47" i="1"/>
  <c r="CA39" i="1"/>
  <c r="R62" i="1"/>
  <c r="CA52" i="1"/>
  <c r="CA33" i="1"/>
  <c r="CA45" i="1"/>
  <c r="CA17" i="1"/>
  <c r="CA25" i="1"/>
  <c r="CA66" i="1"/>
  <c r="CA37" i="1"/>
  <c r="R42" i="1"/>
  <c r="R44" i="1"/>
  <c r="R63" i="1"/>
  <c r="CA32" i="1"/>
  <c r="CA23" i="1"/>
  <c r="CA38" i="1"/>
  <c r="CA34" i="1"/>
  <c r="CA41" i="1"/>
  <c r="R72" i="1"/>
  <c r="CA59" i="1"/>
  <c r="CA58" i="1"/>
  <c r="CA20" i="1"/>
  <c r="CA43" i="1"/>
  <c r="CA56" i="1"/>
  <c r="CA35" i="1"/>
  <c r="CA36" i="1"/>
  <c r="CA42" i="1"/>
  <c r="R65" i="1"/>
  <c r="R54" i="1"/>
  <c r="CA57" i="1"/>
  <c r="R49" i="1"/>
  <c r="R66" i="1"/>
  <c r="R55" i="1"/>
  <c r="CA49" i="1"/>
  <c r="R20" i="1"/>
  <c r="CA18" i="1"/>
  <c r="R16" i="1"/>
  <c r="CA13" i="1"/>
  <c r="CA14" i="1"/>
  <c r="CA15" i="1"/>
  <c r="CA55" i="1"/>
  <c r="CA51" i="1"/>
  <c r="CA19" i="1"/>
  <c r="CA63" i="1"/>
  <c r="R69" i="1"/>
  <c r="R33" i="1"/>
  <c r="CA24" i="1"/>
  <c r="R36" i="1"/>
  <c r="CA30" i="1"/>
  <c r="R53" i="1"/>
  <c r="R61" i="1"/>
  <c r="CA26" i="1"/>
  <c r="CA54" i="1"/>
  <c r="CA62" i="1"/>
  <c r="CA61" i="1"/>
  <c r="R71" i="1"/>
  <c r="EZ71" i="1" s="1"/>
  <c r="CA50" i="1"/>
  <c r="R51" i="1"/>
  <c r="R59" i="1"/>
  <c r="R52" i="1"/>
  <c r="R47" i="1"/>
  <c r="R41" i="1"/>
  <c r="R57" i="1"/>
  <c r="R70" i="1"/>
  <c r="EZ70" i="1" s="1"/>
  <c r="CA69" i="1"/>
  <c r="R50" i="1"/>
  <c r="CA27" i="1"/>
  <c r="R48" i="1"/>
  <c r="CA65" i="1"/>
  <c r="R67" i="1"/>
  <c r="R43" i="1"/>
  <c r="CA22" i="1"/>
  <c r="CA31" i="1"/>
  <c r="CA28" i="1"/>
  <c r="CA40" i="1"/>
  <c r="CA29" i="1"/>
  <c r="CA70" i="1"/>
  <c r="CA60" i="1"/>
  <c r="R21" i="1"/>
  <c r="R40" i="1"/>
  <c r="R32" i="1"/>
  <c r="R30" i="1"/>
  <c r="R60" i="1"/>
  <c r="R19" i="1"/>
  <c r="R24" i="1"/>
  <c r="R56" i="1"/>
  <c r="R38" i="1"/>
  <c r="R58" i="1"/>
  <c r="R28" i="1"/>
  <c r="R23" i="1"/>
  <c r="R29" i="1"/>
  <c r="R35" i="1"/>
  <c r="R37" i="1"/>
  <c r="R39" i="1"/>
  <c r="R26" i="1"/>
  <c r="R31" i="1"/>
  <c r="R25" i="1"/>
  <c r="R22" i="1"/>
  <c r="R34" i="1"/>
  <c r="R27" i="1"/>
  <c r="R18" i="1"/>
  <c r="W18" i="1"/>
  <c r="W19" i="1"/>
  <c r="W17" i="1"/>
  <c r="AM19" i="1"/>
  <c r="AM17" i="1"/>
  <c r="AM18" i="1"/>
  <c r="AM16" i="1"/>
  <c r="AE17" i="1"/>
  <c r="AE16" i="1"/>
  <c r="AE19" i="1"/>
  <c r="AE18" i="1"/>
  <c r="AP18" i="1"/>
  <c r="AP17" i="1"/>
  <c r="AH18" i="1"/>
  <c r="AH17" i="1"/>
  <c r="Z18" i="1"/>
  <c r="Z17" i="1"/>
  <c r="AR18" i="1"/>
  <c r="Y18" i="1"/>
  <c r="EZ18" i="1" l="1"/>
  <c r="EZ25" i="1"/>
  <c r="EZ37" i="1"/>
  <c r="EZ47" i="1"/>
  <c r="EZ69" i="1"/>
  <c r="EZ28" i="1"/>
  <c r="EZ32" i="1"/>
  <c r="EZ54" i="1"/>
  <c r="EZ64" i="1"/>
  <c r="EZ31" i="1"/>
  <c r="EZ58" i="1"/>
  <c r="EZ48" i="1"/>
  <c r="EZ52" i="1"/>
  <c r="EZ36" i="1"/>
  <c r="EZ66" i="1"/>
  <c r="EZ65" i="1"/>
  <c r="EZ44" i="1"/>
  <c r="EZ24" i="1"/>
  <c r="EZ12" i="1"/>
  <c r="EZ13" i="1"/>
  <c r="EZ14" i="1"/>
  <c r="EZ15" i="1"/>
  <c r="EZ16" i="1"/>
  <c r="EZ63" i="1"/>
  <c r="EZ27" i="1"/>
  <c r="EZ19" i="1"/>
  <c r="EZ34" i="1"/>
  <c r="EZ29" i="1"/>
  <c r="EZ60" i="1"/>
  <c r="EZ21" i="1"/>
  <c r="EZ43" i="1"/>
  <c r="EZ57" i="1"/>
  <c r="EZ59" i="1"/>
  <c r="EZ61" i="1"/>
  <c r="EZ20" i="1"/>
  <c r="EZ49" i="1"/>
  <c r="EZ42" i="1"/>
  <c r="EZ62" i="1"/>
  <c r="EZ17" i="1"/>
  <c r="EZ55" i="1"/>
  <c r="EZ68" i="1"/>
  <c r="EZ35" i="1"/>
  <c r="EZ40" i="1"/>
  <c r="EZ26" i="1"/>
  <c r="EZ38" i="1"/>
  <c r="EZ22" i="1"/>
  <c r="EZ39" i="1"/>
  <c r="EZ23" i="1"/>
  <c r="EZ56" i="1"/>
  <c r="EZ30" i="1"/>
  <c r="EZ67" i="1"/>
  <c r="EZ50" i="1"/>
  <c r="EZ41" i="1"/>
  <c r="EZ51" i="1"/>
  <c r="EZ53" i="1"/>
  <c r="EZ33" i="1"/>
  <c r="EZ45" i="1"/>
  <c r="EZ46" i="1"/>
  <c r="V19" i="1"/>
  <c r="W20" i="1" s="1"/>
  <c r="X21" i="1" s="1"/>
  <c r="HG18" i="1"/>
  <c r="AS19" i="1"/>
  <c r="AS18" i="1"/>
  <c r="AS17" i="1"/>
  <c r="AV19" i="1"/>
  <c r="AZ19" i="1"/>
  <c r="BU22" i="1"/>
  <c r="AW18" i="1"/>
  <c r="AW19" i="1"/>
  <c r="AW17" i="1"/>
  <c r="BD22" i="1"/>
  <c r="BD21" i="1"/>
  <c r="BD20" i="1"/>
  <c r="BU23" i="1"/>
  <c r="BL23" i="1"/>
  <c r="BL22" i="1"/>
  <c r="BL20" i="1"/>
  <c r="BL21" i="1"/>
  <c r="BV19" i="1"/>
  <c r="BV21" i="1"/>
  <c r="BV18" i="1"/>
  <c r="BV20" i="1"/>
  <c r="BV22" i="1"/>
  <c r="BF20" i="1"/>
  <c r="BF19" i="1"/>
  <c r="BF21" i="1"/>
  <c r="BF18" i="1"/>
  <c r="BN20" i="1"/>
  <c r="BN21" i="1"/>
  <c r="BN19" i="1"/>
  <c r="BN18" i="1"/>
  <c r="BU24" i="1"/>
  <c r="AL20" i="1"/>
  <c r="AL19" i="1"/>
  <c r="S32" i="1"/>
  <c r="S56" i="1"/>
  <c r="S19" i="1"/>
  <c r="S59" i="1"/>
  <c r="S18" i="1"/>
  <c r="CB23" i="1"/>
  <c r="CB30" i="1"/>
  <c r="S54" i="1"/>
  <c r="S55" i="1"/>
  <c r="S53" i="1"/>
  <c r="CB17" i="1"/>
  <c r="CB67" i="1"/>
  <c r="CB28" i="1"/>
  <c r="CB32" i="1"/>
  <c r="CB47" i="1"/>
  <c r="CB53" i="1"/>
  <c r="CB49" i="1"/>
  <c r="CB45" i="1"/>
  <c r="S27" i="1"/>
  <c r="CB25" i="1"/>
  <c r="CB41" i="1"/>
  <c r="CB61" i="1"/>
  <c r="S71" i="1"/>
  <c r="CB66" i="1"/>
  <c r="CB40" i="1"/>
  <c r="CB52" i="1"/>
  <c r="S52" i="1"/>
  <c r="CB26" i="1"/>
  <c r="CB38" i="1"/>
  <c r="CB21" i="1"/>
  <c r="CB59" i="1"/>
  <c r="CB36" i="1"/>
  <c r="CB16" i="1"/>
  <c r="CB13" i="1"/>
  <c r="CB14" i="1"/>
  <c r="CB15" i="1"/>
  <c r="S17" i="1"/>
  <c r="S50" i="1"/>
  <c r="CB54" i="1"/>
  <c r="CB63" i="1"/>
  <c r="CB64" i="1"/>
  <c r="CB31" i="1"/>
  <c r="S21" i="1"/>
  <c r="CB18" i="1"/>
  <c r="S64" i="1"/>
  <c r="CB56" i="1"/>
  <c r="CB50" i="1"/>
  <c r="CB51" i="1"/>
  <c r="S69" i="1"/>
  <c r="CB27" i="1"/>
  <c r="CB37" i="1"/>
  <c r="CB24" i="1"/>
  <c r="CB33" i="1"/>
  <c r="CB20" i="1"/>
  <c r="CB65" i="1"/>
  <c r="CB44" i="1"/>
  <c r="CB46" i="1"/>
  <c r="S51" i="1"/>
  <c r="CB58" i="1"/>
  <c r="CB48" i="1"/>
  <c r="S67" i="1"/>
  <c r="S49" i="1"/>
  <c r="CB39" i="1"/>
  <c r="S20" i="1"/>
  <c r="S42" i="1"/>
  <c r="CB34" i="1"/>
  <c r="S45" i="1"/>
  <c r="CB35" i="1"/>
  <c r="CB19" i="1"/>
  <c r="S72" i="1"/>
  <c r="CB70" i="1"/>
  <c r="CB69" i="1"/>
  <c r="CB68" i="1"/>
  <c r="CB42" i="1"/>
  <c r="S31" i="1"/>
  <c r="CB22" i="1"/>
  <c r="CB29" i="1"/>
  <c r="S68" i="1"/>
  <c r="CB60" i="1"/>
  <c r="CB43" i="1"/>
  <c r="CB57" i="1"/>
  <c r="CB71" i="1"/>
  <c r="CB55" i="1"/>
  <c r="CB62" i="1"/>
  <c r="S34" i="1"/>
  <c r="S46" i="1"/>
  <c r="S62" i="1"/>
  <c r="S65" i="1"/>
  <c r="S60" i="1"/>
  <c r="S47" i="1"/>
  <c r="S63" i="1"/>
  <c r="S61" i="1"/>
  <c r="S44" i="1"/>
  <c r="S57" i="1"/>
  <c r="S58" i="1"/>
  <c r="S39" i="1"/>
  <c r="S43" i="1"/>
  <c r="S25" i="1"/>
  <c r="S70" i="1"/>
  <c r="FA70" i="1" s="1"/>
  <c r="S48" i="1"/>
  <c r="S30" i="1"/>
  <c r="S66" i="1"/>
  <c r="S22" i="1"/>
  <c r="S37" i="1"/>
  <c r="S36" i="1"/>
  <c r="S28" i="1"/>
  <c r="S40" i="1"/>
  <c r="S38" i="1"/>
  <c r="S29" i="1"/>
  <c r="S35" i="1"/>
  <c r="S26" i="1"/>
  <c r="S41" i="1"/>
  <c r="S33" i="1"/>
  <c r="S23" i="1"/>
  <c r="S24" i="1"/>
  <c r="X18" i="1"/>
  <c r="X20" i="1"/>
  <c r="X19" i="1"/>
  <c r="AN17" i="1"/>
  <c r="AN18" i="1"/>
  <c r="AN20" i="1"/>
  <c r="AN19" i="1"/>
  <c r="AF17" i="1"/>
  <c r="AF19" i="1"/>
  <c r="AF18" i="1"/>
  <c r="AF21" i="1"/>
  <c r="AF20" i="1"/>
  <c r="AE21" i="1"/>
  <c r="Z19" i="1"/>
  <c r="AA20" i="1" s="1"/>
  <c r="AI18" i="1"/>
  <c r="AI19" i="1"/>
  <c r="AQ19" i="1"/>
  <c r="AQ18" i="1"/>
  <c r="AA19" i="1"/>
  <c r="AA18" i="1"/>
  <c r="FA33" i="1" l="1"/>
  <c r="FA36" i="1"/>
  <c r="FA44" i="1"/>
  <c r="FA60" i="1"/>
  <c r="FA67" i="1"/>
  <c r="FA69" i="1"/>
  <c r="FA43" i="1"/>
  <c r="FA12" i="1"/>
  <c r="FA13" i="1"/>
  <c r="FA14" i="1"/>
  <c r="FA15" i="1"/>
  <c r="FA16" i="1"/>
  <c r="FA17" i="1"/>
  <c r="FA55" i="1"/>
  <c r="FA41" i="1"/>
  <c r="FA48" i="1"/>
  <c r="FA39" i="1"/>
  <c r="FA61" i="1"/>
  <c r="FA65" i="1"/>
  <c r="FA20" i="1"/>
  <c r="FA54" i="1"/>
  <c r="FA59" i="1"/>
  <c r="FA34" i="1"/>
  <c r="FA64" i="1"/>
  <c r="FA32" i="1"/>
  <c r="FA38" i="1"/>
  <c r="FA26" i="1"/>
  <c r="FA40" i="1"/>
  <c r="FA22" i="1"/>
  <c r="FA58" i="1"/>
  <c r="FA63" i="1"/>
  <c r="FA62" i="1"/>
  <c r="FA31" i="1"/>
  <c r="FA45" i="1"/>
  <c r="FA21" i="1"/>
  <c r="FA52" i="1"/>
  <c r="T72" i="1"/>
  <c r="FA71" i="1"/>
  <c r="FA27" i="1"/>
  <c r="FA19" i="1"/>
  <c r="FA29" i="1"/>
  <c r="FA30" i="1"/>
  <c r="FA42" i="1"/>
  <c r="FA18" i="1"/>
  <c r="FA37" i="1"/>
  <c r="FA24" i="1"/>
  <c r="FA23" i="1"/>
  <c r="FA35" i="1"/>
  <c r="FA28" i="1"/>
  <c r="FA66" i="1"/>
  <c r="FA25" i="1"/>
  <c r="FA57" i="1"/>
  <c r="FA47" i="1"/>
  <c r="FA46" i="1"/>
  <c r="FA68" i="1"/>
  <c r="FA49" i="1"/>
  <c r="FA51" i="1"/>
  <c r="FA50" i="1"/>
  <c r="FA53" i="1"/>
  <c r="FA56" i="1"/>
  <c r="BV25" i="1"/>
  <c r="BV23" i="1"/>
  <c r="BV24" i="1"/>
  <c r="BA20" i="1"/>
  <c r="AX18" i="1"/>
  <c r="AX19" i="1"/>
  <c r="AX20" i="1"/>
  <c r="AT19" i="1"/>
  <c r="AT18" i="1"/>
  <c r="AT20" i="1"/>
  <c r="AW20" i="1"/>
  <c r="AX21" i="1" s="1"/>
  <c r="BM22" i="1"/>
  <c r="BM21" i="1"/>
  <c r="BM23" i="1"/>
  <c r="BM24" i="1"/>
  <c r="BG21" i="1"/>
  <c r="BG19" i="1"/>
  <c r="BG22" i="1"/>
  <c r="BG20" i="1"/>
  <c r="BO20" i="1"/>
  <c r="BO21" i="1"/>
  <c r="BO19" i="1"/>
  <c r="BO22" i="1"/>
  <c r="BE22" i="1"/>
  <c r="BE21" i="1"/>
  <c r="BE23" i="1"/>
  <c r="T19" i="1"/>
  <c r="AM21" i="1"/>
  <c r="AM20" i="1"/>
  <c r="Y22" i="1"/>
  <c r="T20" i="1"/>
  <c r="T21" i="1"/>
  <c r="T22" i="1"/>
  <c r="T70" i="1"/>
  <c r="CC70" i="1"/>
  <c r="T59" i="1"/>
  <c r="T46" i="1"/>
  <c r="CC19" i="1"/>
  <c r="T23" i="1"/>
  <c r="CC55" i="1"/>
  <c r="T56" i="1"/>
  <c r="CC68" i="1"/>
  <c r="CC44" i="1"/>
  <c r="CC30" i="1"/>
  <c r="T57" i="1"/>
  <c r="CC59" i="1"/>
  <c r="CC64" i="1"/>
  <c r="CC29" i="1"/>
  <c r="CC45" i="1"/>
  <c r="T30" i="1"/>
  <c r="CC24" i="1"/>
  <c r="T48" i="1"/>
  <c r="CC40" i="1"/>
  <c r="CC63" i="1"/>
  <c r="CC42" i="1"/>
  <c r="CC18" i="1"/>
  <c r="CC69" i="1"/>
  <c r="CC21" i="1"/>
  <c r="CC27" i="1"/>
  <c r="T69" i="1"/>
  <c r="CC61" i="1"/>
  <c r="T71" i="1"/>
  <c r="CC23" i="1"/>
  <c r="T37" i="1"/>
  <c r="CC28" i="1"/>
  <c r="T26" i="1"/>
  <c r="CC25" i="1"/>
  <c r="T55" i="1"/>
  <c r="CC47" i="1"/>
  <c r="CC20" i="1"/>
  <c r="CC16" i="1"/>
  <c r="CC14" i="1"/>
  <c r="CC17" i="1"/>
  <c r="CC15" i="1"/>
  <c r="CC13" i="1"/>
  <c r="T18" i="1"/>
  <c r="CC54" i="1"/>
  <c r="CC38" i="1"/>
  <c r="CC51" i="1"/>
  <c r="T53" i="1"/>
  <c r="CC43" i="1"/>
  <c r="T66" i="1"/>
  <c r="CC60" i="1"/>
  <c r="CC31" i="1"/>
  <c r="CC71" i="1"/>
  <c r="T39" i="1"/>
  <c r="CC33" i="1"/>
  <c r="T52" i="1"/>
  <c r="CC37" i="1"/>
  <c r="T49" i="1"/>
  <c r="CC39" i="1"/>
  <c r="CC65" i="1"/>
  <c r="CC56" i="1"/>
  <c r="CC49" i="1"/>
  <c r="CC34" i="1"/>
  <c r="CC32" i="1"/>
  <c r="CC36" i="1"/>
  <c r="T51" i="1"/>
  <c r="CC41" i="1"/>
  <c r="T60" i="1"/>
  <c r="CC26" i="1"/>
  <c r="T25" i="1"/>
  <c r="CC22" i="1"/>
  <c r="T62" i="1"/>
  <c r="CC58" i="1"/>
  <c r="CC62" i="1"/>
  <c r="CC67" i="1"/>
  <c r="CC48" i="1"/>
  <c r="T58" i="1"/>
  <c r="T54" i="1"/>
  <c r="CC35" i="1"/>
  <c r="CC66" i="1"/>
  <c r="T61" i="1"/>
  <c r="CC57" i="1"/>
  <c r="CC46" i="1"/>
  <c r="CC50" i="1"/>
  <c r="CC52" i="1"/>
  <c r="CC53" i="1"/>
  <c r="T35" i="1"/>
  <c r="T50" i="1"/>
  <c r="T40" i="1"/>
  <c r="T64" i="1"/>
  <c r="T67" i="1"/>
  <c r="T63" i="1"/>
  <c r="T45" i="1"/>
  <c r="T68" i="1"/>
  <c r="T38" i="1"/>
  <c r="T65" i="1"/>
  <c r="T43" i="1"/>
  <c r="T31" i="1"/>
  <c r="T47" i="1"/>
  <c r="T36" i="1"/>
  <c r="T29" i="1"/>
  <c r="T28" i="1"/>
  <c r="T41" i="1"/>
  <c r="T42" i="1"/>
  <c r="T44" i="1"/>
  <c r="T32" i="1"/>
  <c r="T24" i="1"/>
  <c r="T34" i="1"/>
  <c r="T33" i="1"/>
  <c r="T27" i="1"/>
  <c r="Y21" i="1"/>
  <c r="Y19" i="1"/>
  <c r="Y20" i="1"/>
  <c r="AG20" i="1"/>
  <c r="AG18" i="1"/>
  <c r="AG21" i="1"/>
  <c r="AG19" i="1"/>
  <c r="AG22" i="1"/>
  <c r="AO18" i="1"/>
  <c r="AO19" i="1"/>
  <c r="AO21" i="1"/>
  <c r="AO20" i="1"/>
  <c r="AB21" i="1"/>
  <c r="AB20" i="1"/>
  <c r="AB19" i="1"/>
  <c r="AR20" i="1"/>
  <c r="AR19" i="1"/>
  <c r="AF22" i="1"/>
  <c r="AJ20" i="1"/>
  <c r="AJ19" i="1"/>
  <c r="FB71" i="1" l="1"/>
  <c r="FB68" i="1"/>
  <c r="FB24" i="1"/>
  <c r="FB41" i="1"/>
  <c r="FB47" i="1"/>
  <c r="FB67" i="1"/>
  <c r="FB38" i="1"/>
  <c r="FB19" i="1"/>
  <c r="FB28" i="1"/>
  <c r="FB31" i="1"/>
  <c r="FB64" i="1"/>
  <c r="FB54" i="1"/>
  <c r="FB25" i="1"/>
  <c r="FB51" i="1"/>
  <c r="FB49" i="1"/>
  <c r="FB39" i="1"/>
  <c r="FB66" i="1"/>
  <c r="FB26" i="1"/>
  <c r="FB30" i="1"/>
  <c r="FB70" i="1"/>
  <c r="FB23" i="1"/>
  <c r="FB27" i="1"/>
  <c r="FB32" i="1"/>
  <c r="FB33" i="1"/>
  <c r="FB44" i="1"/>
  <c r="FB29" i="1"/>
  <c r="FB43" i="1"/>
  <c r="FB45" i="1"/>
  <c r="FB40" i="1"/>
  <c r="FB61" i="1"/>
  <c r="FB58" i="1"/>
  <c r="FB57" i="1"/>
  <c r="FB56" i="1"/>
  <c r="FB46" i="1"/>
  <c r="FB22" i="1"/>
  <c r="FB35" i="1"/>
  <c r="FB20" i="1"/>
  <c r="FB34" i="1"/>
  <c r="FB42" i="1"/>
  <c r="FB36" i="1"/>
  <c r="FB65" i="1"/>
  <c r="FB63" i="1"/>
  <c r="FB50" i="1"/>
  <c r="FB62" i="1"/>
  <c r="FB60" i="1"/>
  <c r="FB52" i="1"/>
  <c r="FB53" i="1"/>
  <c r="FB12" i="1"/>
  <c r="FB13" i="1"/>
  <c r="FB14" i="1"/>
  <c r="FB15" i="1"/>
  <c r="FB16" i="1"/>
  <c r="FB17" i="1"/>
  <c r="FB18" i="1"/>
  <c r="FB55" i="1"/>
  <c r="FB37" i="1"/>
  <c r="FB69" i="1"/>
  <c r="FB48" i="1"/>
  <c r="FB59" i="1"/>
  <c r="FB21" i="1"/>
  <c r="AY21" i="1"/>
  <c r="AY19" i="1"/>
  <c r="AY22" i="1"/>
  <c r="AY20" i="1"/>
  <c r="AS21" i="1"/>
  <c r="AS20" i="1"/>
  <c r="AU19" i="1"/>
  <c r="AU20" i="1"/>
  <c r="AU21" i="1"/>
  <c r="BB21" i="1"/>
  <c r="BN23" i="1"/>
  <c r="BN24" i="1"/>
  <c r="BN22" i="1"/>
  <c r="BN25" i="1"/>
  <c r="BH22" i="1"/>
  <c r="BH20" i="1"/>
  <c r="BH23" i="1"/>
  <c r="BH21" i="1"/>
  <c r="BP23" i="1"/>
  <c r="BP22" i="1"/>
  <c r="BP20" i="1"/>
  <c r="BP21" i="1"/>
  <c r="BF23" i="1"/>
  <c r="BF24" i="1"/>
  <c r="BF22" i="1"/>
  <c r="AN21" i="1"/>
  <c r="AN22" i="1"/>
  <c r="U26" i="1"/>
  <c r="CD59" i="1"/>
  <c r="CD24" i="1"/>
  <c r="CD67" i="1"/>
  <c r="CD31" i="1"/>
  <c r="CD64" i="1"/>
  <c r="U64" i="1"/>
  <c r="CD54" i="1"/>
  <c r="CD62" i="1"/>
  <c r="CD20" i="1"/>
  <c r="CD49" i="1"/>
  <c r="U59" i="1"/>
  <c r="CD71" i="1"/>
  <c r="U72" i="1"/>
  <c r="CD30" i="1"/>
  <c r="CD32" i="1"/>
  <c r="CD44" i="1"/>
  <c r="U54" i="1"/>
  <c r="CD43" i="1"/>
  <c r="U53" i="1"/>
  <c r="CD40" i="1"/>
  <c r="U50" i="1"/>
  <c r="CD58" i="1"/>
  <c r="U68" i="1"/>
  <c r="CD53" i="1"/>
  <c r="U63" i="1"/>
  <c r="CD55" i="1"/>
  <c r="U65" i="1"/>
  <c r="CD69" i="1"/>
  <c r="U67" i="1"/>
  <c r="CD47" i="1"/>
  <c r="U57" i="1"/>
  <c r="U24" i="1"/>
  <c r="CD42" i="1"/>
  <c r="U52" i="1"/>
  <c r="CD65" i="1"/>
  <c r="CD50" i="1"/>
  <c r="U60" i="1"/>
  <c r="CD25" i="1"/>
  <c r="CD52" i="1"/>
  <c r="U62" i="1"/>
  <c r="CD21" i="1"/>
  <c r="U69" i="1"/>
  <c r="CD57" i="1"/>
  <c r="CD41" i="1"/>
  <c r="U51" i="1"/>
  <c r="CD26" i="1"/>
  <c r="U31" i="1"/>
  <c r="CD15" i="1"/>
  <c r="CD14" i="1"/>
  <c r="CD13" i="1"/>
  <c r="CD16" i="1"/>
  <c r="CD18" i="1"/>
  <c r="CD17" i="1"/>
  <c r="U20" i="1"/>
  <c r="U19" i="1"/>
  <c r="U21" i="1"/>
  <c r="CD35" i="1"/>
  <c r="U45" i="1"/>
  <c r="U23" i="1"/>
  <c r="U32" i="1"/>
  <c r="CD68" i="1"/>
  <c r="CD48" i="1"/>
  <c r="U58" i="1"/>
  <c r="U66" i="1"/>
  <c r="U56" i="1"/>
  <c r="U30" i="1"/>
  <c r="CD66" i="1"/>
  <c r="CD38" i="1"/>
  <c r="U48" i="1"/>
  <c r="CD27" i="1"/>
  <c r="CD28" i="1"/>
  <c r="U70" i="1"/>
  <c r="CD60" i="1"/>
  <c r="CD39" i="1"/>
  <c r="U49" i="1"/>
  <c r="U22" i="1"/>
  <c r="CD33" i="1"/>
  <c r="U43" i="1"/>
  <c r="CD29" i="1"/>
  <c r="CD45" i="1"/>
  <c r="U55" i="1"/>
  <c r="CD61" i="1"/>
  <c r="U71" i="1"/>
  <c r="CD70" i="1"/>
  <c r="CD23" i="1"/>
  <c r="CD19" i="1"/>
  <c r="CD37" i="1"/>
  <c r="U47" i="1"/>
  <c r="CD56" i="1"/>
  <c r="CD46" i="1"/>
  <c r="CD34" i="1"/>
  <c r="U44" i="1"/>
  <c r="CD36" i="1"/>
  <c r="U46" i="1"/>
  <c r="CD63" i="1"/>
  <c r="CD51" i="1"/>
  <c r="U61" i="1"/>
  <c r="CD22" i="1"/>
  <c r="U33" i="1"/>
  <c r="U29" i="1"/>
  <c r="U35" i="1"/>
  <c r="U42" i="1"/>
  <c r="U27" i="1"/>
  <c r="U41" i="1"/>
  <c r="U28" i="1"/>
  <c r="U25" i="1"/>
  <c r="U40" i="1"/>
  <c r="U36" i="1"/>
  <c r="U34" i="1"/>
  <c r="U37" i="1"/>
  <c r="U39" i="1"/>
  <c r="U38" i="1"/>
  <c r="Z21" i="1"/>
  <c r="Z23" i="1"/>
  <c r="Z22" i="1"/>
  <c r="Z20" i="1"/>
  <c r="AP20" i="1"/>
  <c r="AP19" i="1"/>
  <c r="AP22" i="1"/>
  <c r="AP21" i="1"/>
  <c r="AH23" i="1"/>
  <c r="AH20" i="1"/>
  <c r="AH19" i="1"/>
  <c r="AH21" i="1"/>
  <c r="AH22" i="1"/>
  <c r="AC21" i="1"/>
  <c r="AC22" i="1"/>
  <c r="AC20" i="1"/>
  <c r="AK20" i="1"/>
  <c r="AK21" i="1"/>
  <c r="AG23" i="1"/>
  <c r="FC37" i="1" l="1"/>
  <c r="FC42" i="1"/>
  <c r="FC69" i="1"/>
  <c r="FC35" i="1"/>
  <c r="FC48" i="1"/>
  <c r="FC56" i="1"/>
  <c r="FC51" i="1"/>
  <c r="FC60" i="1"/>
  <c r="FC67" i="1"/>
  <c r="FC63" i="1"/>
  <c r="FC50" i="1"/>
  <c r="FC54" i="1"/>
  <c r="FC46" i="1"/>
  <c r="FC43" i="1"/>
  <c r="FC30" i="1"/>
  <c r="FC45" i="1"/>
  <c r="FC52" i="1"/>
  <c r="FC34" i="1"/>
  <c r="FC61" i="1"/>
  <c r="FC38" i="1"/>
  <c r="FC41" i="1"/>
  <c r="FC29" i="1"/>
  <c r="FC44" i="1"/>
  <c r="FC47" i="1"/>
  <c r="FC22" i="1"/>
  <c r="FC70" i="1"/>
  <c r="FC66" i="1"/>
  <c r="FC32" i="1"/>
  <c r="HG21" i="1"/>
  <c r="FC21" i="1"/>
  <c r="FC62" i="1"/>
  <c r="FC24" i="1"/>
  <c r="FC26" i="1"/>
  <c r="FC25" i="1"/>
  <c r="HG20" i="1"/>
  <c r="FC20" i="1"/>
  <c r="FC64" i="1"/>
  <c r="FC28" i="1"/>
  <c r="FC55" i="1"/>
  <c r="FC36" i="1"/>
  <c r="FC39" i="1"/>
  <c r="FC40" i="1"/>
  <c r="FC27" i="1"/>
  <c r="FC33" i="1"/>
  <c r="FC71" i="1"/>
  <c r="FC49" i="1"/>
  <c r="FC58" i="1"/>
  <c r="FC23" i="1"/>
  <c r="HG19" i="1"/>
  <c r="FC12" i="1"/>
  <c r="FC13" i="1"/>
  <c r="FC14" i="1"/>
  <c r="FC15" i="1"/>
  <c r="FC16" i="1"/>
  <c r="FC17" i="1"/>
  <c r="FC18" i="1"/>
  <c r="FC19" i="1"/>
  <c r="FC31" i="1"/>
  <c r="FC57" i="1"/>
  <c r="FC65" i="1"/>
  <c r="FC68" i="1"/>
  <c r="FC53" i="1"/>
  <c r="FC59" i="1"/>
  <c r="V72" i="1"/>
  <c r="BC22" i="1"/>
  <c r="AV22" i="1"/>
  <c r="AV21" i="1"/>
  <c r="AV20" i="1"/>
  <c r="AT21" i="1"/>
  <c r="AT22" i="1"/>
  <c r="AZ20" i="1"/>
  <c r="AZ22" i="1"/>
  <c r="AZ21" i="1"/>
  <c r="AZ23" i="1"/>
  <c r="BO24" i="1"/>
  <c r="BO25" i="1"/>
  <c r="BO26" i="1"/>
  <c r="BO23" i="1"/>
  <c r="BG23" i="1"/>
  <c r="BG24" i="1"/>
  <c r="BG25" i="1"/>
  <c r="BQ24" i="1"/>
  <c r="BQ23" i="1"/>
  <c r="BQ22" i="1"/>
  <c r="BQ21" i="1"/>
  <c r="BI23" i="1"/>
  <c r="BI24" i="1"/>
  <c r="BI21" i="1"/>
  <c r="BI22" i="1"/>
  <c r="AO22" i="1"/>
  <c r="AO23" i="1"/>
  <c r="V55" i="1"/>
  <c r="CE68" i="1"/>
  <c r="V67" i="1"/>
  <c r="V54" i="1"/>
  <c r="V34" i="1"/>
  <c r="V69" i="1"/>
  <c r="V25" i="1"/>
  <c r="CE32" i="1"/>
  <c r="CE55" i="1"/>
  <c r="CE30" i="1"/>
  <c r="CE39" i="1"/>
  <c r="CE29" i="1"/>
  <c r="CE47" i="1"/>
  <c r="CE70" i="1"/>
  <c r="CE56" i="1"/>
  <c r="CE45" i="1"/>
  <c r="CE51" i="1"/>
  <c r="CE60" i="1"/>
  <c r="CE67" i="1"/>
  <c r="CE35" i="1"/>
  <c r="V44" i="1"/>
  <c r="CE38" i="1"/>
  <c r="CE23" i="1"/>
  <c r="CE37" i="1"/>
  <c r="CE41" i="1"/>
  <c r="CE33" i="1"/>
  <c r="CE66" i="1"/>
  <c r="CE50" i="1"/>
  <c r="CE46" i="1"/>
  <c r="CE21" i="1"/>
  <c r="CE65" i="1"/>
  <c r="CE64" i="1"/>
  <c r="CE34" i="1"/>
  <c r="CE58" i="1"/>
  <c r="V39" i="1"/>
  <c r="V29" i="1"/>
  <c r="CE36" i="1"/>
  <c r="CE27" i="1"/>
  <c r="CE15" i="1"/>
  <c r="CE19" i="1"/>
  <c r="CE14" i="1"/>
  <c r="CE13" i="1"/>
  <c r="CE16" i="1"/>
  <c r="CE18" i="1"/>
  <c r="CE17" i="1"/>
  <c r="V20" i="1"/>
  <c r="V21" i="1"/>
  <c r="V22" i="1"/>
  <c r="CE31" i="1"/>
  <c r="CE69" i="1"/>
  <c r="CE52" i="1"/>
  <c r="CE53" i="1"/>
  <c r="CE61" i="1"/>
  <c r="V71" i="1"/>
  <c r="V63" i="1"/>
  <c r="CE48" i="1"/>
  <c r="CE20" i="1"/>
  <c r="V66" i="1"/>
  <c r="V64" i="1"/>
  <c r="CE43" i="1"/>
  <c r="V53" i="1"/>
  <c r="V70" i="1"/>
  <c r="CE40" i="1"/>
  <c r="V65" i="1"/>
  <c r="CE44" i="1"/>
  <c r="V23" i="1"/>
  <c r="CE22" i="1"/>
  <c r="V68" i="1"/>
  <c r="V24" i="1"/>
  <c r="V28" i="1"/>
  <c r="CE25" i="1"/>
  <c r="V52" i="1"/>
  <c r="CE42" i="1"/>
  <c r="CE71" i="1"/>
  <c r="CE49" i="1"/>
  <c r="CE62" i="1"/>
  <c r="CE24" i="1"/>
  <c r="CE63" i="1"/>
  <c r="CE54" i="1"/>
  <c r="CE59" i="1"/>
  <c r="V37" i="1"/>
  <c r="CE28" i="1"/>
  <c r="CE57" i="1"/>
  <c r="CE26" i="1"/>
  <c r="V48" i="1"/>
  <c r="V60" i="1"/>
  <c r="V46" i="1"/>
  <c r="V26" i="1"/>
  <c r="V50" i="1"/>
  <c r="V35" i="1"/>
  <c r="V43" i="1"/>
  <c r="V61" i="1"/>
  <c r="V30" i="1"/>
  <c r="V59" i="1"/>
  <c r="V27" i="1"/>
  <c r="V32" i="1"/>
  <c r="V38" i="1"/>
  <c r="V36" i="1"/>
  <c r="V42" i="1"/>
  <c r="V51" i="1"/>
  <c r="V33" i="1"/>
  <c r="V31" i="1"/>
  <c r="V56" i="1"/>
  <c r="V57" i="1"/>
  <c r="V62" i="1"/>
  <c r="V58" i="1"/>
  <c r="V47" i="1"/>
  <c r="V40" i="1"/>
  <c r="V49" i="1"/>
  <c r="V45" i="1"/>
  <c r="V41" i="1"/>
  <c r="AA23" i="1"/>
  <c r="AA21" i="1"/>
  <c r="AA24" i="1"/>
  <c r="AA22" i="1"/>
  <c r="AQ20" i="1"/>
  <c r="AQ21" i="1"/>
  <c r="AQ23" i="1"/>
  <c r="AQ22" i="1"/>
  <c r="AI21" i="1"/>
  <c r="AI20" i="1"/>
  <c r="AI22" i="1"/>
  <c r="AI24" i="1"/>
  <c r="AI23" i="1"/>
  <c r="AD23" i="1"/>
  <c r="AD22" i="1"/>
  <c r="AD21" i="1"/>
  <c r="AL22" i="1"/>
  <c r="AL21" i="1"/>
  <c r="AH24" i="1"/>
  <c r="FD47" i="1" l="1"/>
  <c r="FD64" i="1"/>
  <c r="FD67" i="1"/>
  <c r="FD41" i="1"/>
  <c r="FD56" i="1"/>
  <c r="FD70" i="1"/>
  <c r="FD71" i="1"/>
  <c r="FD42" i="1"/>
  <c r="FD46" i="1"/>
  <c r="FD31" i="1"/>
  <c r="FD35" i="1"/>
  <c r="FD60" i="1"/>
  <c r="FD28" i="1"/>
  <c r="FD23" i="1"/>
  <c r="FD66" i="1"/>
  <c r="FD12" i="1"/>
  <c r="FD13" i="1"/>
  <c r="FD14" i="1"/>
  <c r="FD15" i="1"/>
  <c r="FD16" i="1"/>
  <c r="FD17" i="1"/>
  <c r="FD18" i="1"/>
  <c r="FD19" i="1"/>
  <c r="FD20" i="1"/>
  <c r="FD69" i="1"/>
  <c r="FD43" i="1"/>
  <c r="FD63" i="1"/>
  <c r="FD21" i="1"/>
  <c r="FD39" i="1"/>
  <c r="FD45" i="1"/>
  <c r="FD36" i="1"/>
  <c r="FD49" i="1"/>
  <c r="FD33" i="1"/>
  <c r="FD30" i="1"/>
  <c r="FD48" i="1"/>
  <c r="FD37" i="1"/>
  <c r="FD24" i="1"/>
  <c r="FD53" i="1"/>
  <c r="FD44" i="1"/>
  <c r="FD34" i="1"/>
  <c r="FD55" i="1"/>
  <c r="FD27" i="1"/>
  <c r="FD25" i="1"/>
  <c r="FD58" i="1"/>
  <c r="FD59" i="1"/>
  <c r="FD62" i="1"/>
  <c r="FD38" i="1"/>
  <c r="FD50" i="1"/>
  <c r="FD40" i="1"/>
  <c r="FD57" i="1"/>
  <c r="FD51" i="1"/>
  <c r="FD32" i="1"/>
  <c r="FD61" i="1"/>
  <c r="FD26" i="1"/>
  <c r="FD52" i="1"/>
  <c r="FD68" i="1"/>
  <c r="FD65" i="1"/>
  <c r="FD22" i="1"/>
  <c r="FD29" i="1"/>
  <c r="FD54" i="1"/>
  <c r="AW22" i="1"/>
  <c r="BA22" i="1"/>
  <c r="BA21" i="1"/>
  <c r="BA24" i="1"/>
  <c r="BA23" i="1"/>
  <c r="AU22" i="1"/>
  <c r="AU23" i="1"/>
  <c r="AW23" i="1"/>
  <c r="AW21" i="1"/>
  <c r="BD23" i="1"/>
  <c r="BJ25" i="1"/>
  <c r="BJ22" i="1"/>
  <c r="BJ23" i="1"/>
  <c r="BJ24" i="1"/>
  <c r="BR25" i="1"/>
  <c r="BR22" i="1"/>
  <c r="BR23" i="1"/>
  <c r="BR24" i="1"/>
  <c r="BH24" i="1"/>
  <c r="BH25" i="1"/>
  <c r="BH26" i="1"/>
  <c r="BP24" i="1"/>
  <c r="BP26" i="1"/>
  <c r="BP27" i="1"/>
  <c r="BP25" i="1"/>
  <c r="AP24" i="1"/>
  <c r="AP23" i="1"/>
  <c r="W51" i="1"/>
  <c r="CF70" i="1"/>
  <c r="W28" i="1"/>
  <c r="CF58" i="1"/>
  <c r="CF34" i="1"/>
  <c r="W33" i="1"/>
  <c r="W29" i="1"/>
  <c r="W27" i="1"/>
  <c r="CF55" i="1"/>
  <c r="CF68" i="1"/>
  <c r="W36" i="1"/>
  <c r="W40" i="1"/>
  <c r="W41" i="1"/>
  <c r="CF40" i="1"/>
  <c r="CF51" i="1"/>
  <c r="CF61" i="1"/>
  <c r="W71" i="1"/>
  <c r="CF28" i="1"/>
  <c r="CF71" i="1"/>
  <c r="W72" i="1"/>
  <c r="CF16" i="1"/>
  <c r="CF18" i="1"/>
  <c r="CF15" i="1"/>
  <c r="CF19" i="1"/>
  <c r="CF20" i="1"/>
  <c r="CF13" i="1"/>
  <c r="CF14" i="1"/>
  <c r="CF17" i="1"/>
  <c r="W22" i="1"/>
  <c r="W24" i="1"/>
  <c r="W23" i="1"/>
  <c r="W21" i="1"/>
  <c r="CF47" i="1"/>
  <c r="CF42" i="1"/>
  <c r="CF43" i="1"/>
  <c r="W25" i="1"/>
  <c r="CF24" i="1"/>
  <c r="CF53" i="1"/>
  <c r="CF54" i="1"/>
  <c r="CF36" i="1"/>
  <c r="CF29" i="1"/>
  <c r="CF67" i="1"/>
  <c r="W32" i="1"/>
  <c r="CF62" i="1"/>
  <c r="W48" i="1"/>
  <c r="CF38" i="1"/>
  <c r="CF50" i="1"/>
  <c r="CF37" i="1"/>
  <c r="CF64" i="1"/>
  <c r="CF39" i="1"/>
  <c r="CF57" i="1"/>
  <c r="CF32" i="1"/>
  <c r="CF26" i="1"/>
  <c r="CF23" i="1"/>
  <c r="CF66" i="1"/>
  <c r="CF35" i="1"/>
  <c r="W39" i="1"/>
  <c r="CF56" i="1"/>
  <c r="CF46" i="1"/>
  <c r="CF25" i="1"/>
  <c r="CF44" i="1"/>
  <c r="W31" i="1"/>
  <c r="W35" i="1"/>
  <c r="CF41" i="1"/>
  <c r="CF27" i="1"/>
  <c r="W30" i="1"/>
  <c r="W37" i="1"/>
  <c r="CF45" i="1"/>
  <c r="W38" i="1"/>
  <c r="CF31" i="1"/>
  <c r="CF59" i="1"/>
  <c r="CF60" i="1"/>
  <c r="CF52" i="1"/>
  <c r="CF65" i="1"/>
  <c r="CF22" i="1"/>
  <c r="W26" i="1"/>
  <c r="W34" i="1"/>
  <c r="CF49" i="1"/>
  <c r="CF33" i="1"/>
  <c r="CF30" i="1"/>
  <c r="CF48" i="1"/>
  <c r="CF63" i="1"/>
  <c r="CF21" i="1"/>
  <c r="CF69" i="1"/>
  <c r="W65" i="1"/>
  <c r="W59" i="1"/>
  <c r="W61" i="1"/>
  <c r="W68" i="1"/>
  <c r="W66" i="1"/>
  <c r="W63" i="1"/>
  <c r="W57" i="1"/>
  <c r="W52" i="1"/>
  <c r="W53" i="1"/>
  <c r="W43" i="1"/>
  <c r="W54" i="1"/>
  <c r="W69" i="1"/>
  <c r="W67" i="1"/>
  <c r="W60" i="1"/>
  <c r="W56" i="1"/>
  <c r="W50" i="1"/>
  <c r="W70" i="1"/>
  <c r="FE70" i="1" s="1"/>
  <c r="W46" i="1"/>
  <c r="W49" i="1"/>
  <c r="W64" i="1"/>
  <c r="W55" i="1"/>
  <c r="W58" i="1"/>
  <c r="W62" i="1"/>
  <c r="W45" i="1"/>
  <c r="W42" i="1"/>
  <c r="W47" i="1"/>
  <c r="W44" i="1"/>
  <c r="AB22" i="1"/>
  <c r="AB25" i="1"/>
  <c r="AB23" i="1"/>
  <c r="AB24" i="1"/>
  <c r="AJ22" i="1"/>
  <c r="AJ21" i="1"/>
  <c r="AJ25" i="1"/>
  <c r="AJ23" i="1"/>
  <c r="AJ24" i="1"/>
  <c r="AR22" i="1"/>
  <c r="AR21" i="1"/>
  <c r="AR23" i="1"/>
  <c r="AR24" i="1"/>
  <c r="AI25" i="1"/>
  <c r="AM23" i="1"/>
  <c r="AM22" i="1"/>
  <c r="AE23" i="1"/>
  <c r="AE22" i="1"/>
  <c r="AE24" i="1"/>
  <c r="FE42" i="1" l="1"/>
  <c r="FE55" i="1"/>
  <c r="FE71" i="1"/>
  <c r="FE53" i="1"/>
  <c r="FE39" i="1"/>
  <c r="FE45" i="1"/>
  <c r="FE50" i="1"/>
  <c r="FE52" i="1"/>
  <c r="FE12" i="1"/>
  <c r="FE13" i="1"/>
  <c r="FE14" i="1"/>
  <c r="FE15" i="1"/>
  <c r="FE19" i="1"/>
  <c r="FE20" i="1"/>
  <c r="FE21" i="1"/>
  <c r="FE18" i="1"/>
  <c r="FE17" i="1"/>
  <c r="FE16" i="1"/>
  <c r="FE27" i="1"/>
  <c r="FE62" i="1"/>
  <c r="FE56" i="1"/>
  <c r="FE57" i="1"/>
  <c r="FE61" i="1"/>
  <c r="FE37" i="1"/>
  <c r="FE35" i="1"/>
  <c r="FE32" i="1"/>
  <c r="FE23" i="1"/>
  <c r="FE36" i="1"/>
  <c r="FE29" i="1"/>
  <c r="FE28" i="1"/>
  <c r="FE66" i="1"/>
  <c r="FE34" i="1"/>
  <c r="FE38" i="1"/>
  <c r="FE48" i="1"/>
  <c r="FE22" i="1"/>
  <c r="FE64" i="1"/>
  <c r="FE69" i="1"/>
  <c r="FE68" i="1"/>
  <c r="FE26" i="1"/>
  <c r="FE25" i="1"/>
  <c r="FE40" i="1"/>
  <c r="FE44" i="1"/>
  <c r="FE49" i="1"/>
  <c r="FE54" i="1"/>
  <c r="FE47" i="1"/>
  <c r="FE58" i="1"/>
  <c r="FE46" i="1"/>
  <c r="FE60" i="1"/>
  <c r="FE43" i="1"/>
  <c r="FE63" i="1"/>
  <c r="FE59" i="1"/>
  <c r="FE30" i="1"/>
  <c r="FE31" i="1"/>
  <c r="FE24" i="1"/>
  <c r="FE33" i="1"/>
  <c r="FE67" i="1"/>
  <c r="FE65" i="1"/>
  <c r="FE41" i="1"/>
  <c r="FE51" i="1"/>
  <c r="BE24" i="1"/>
  <c r="AV24" i="1"/>
  <c r="AV23" i="1"/>
  <c r="AX23" i="1"/>
  <c r="AX24" i="1"/>
  <c r="AX22" i="1"/>
  <c r="BB24" i="1"/>
  <c r="BB25" i="1"/>
  <c r="BB22" i="1"/>
  <c r="BB23" i="1"/>
  <c r="AS24" i="1"/>
  <c r="AS25" i="1"/>
  <c r="AS22" i="1"/>
  <c r="AS23" i="1"/>
  <c r="BQ26" i="1"/>
  <c r="BQ25" i="1"/>
  <c r="BQ28" i="1"/>
  <c r="BQ27" i="1"/>
  <c r="BK23" i="1"/>
  <c r="BK26" i="1"/>
  <c r="BK24" i="1"/>
  <c r="BK25" i="1"/>
  <c r="BI25" i="1"/>
  <c r="BI27" i="1"/>
  <c r="BI26" i="1"/>
  <c r="BS23" i="1"/>
  <c r="BS26" i="1"/>
  <c r="BS25" i="1"/>
  <c r="BS24" i="1"/>
  <c r="AQ24" i="1"/>
  <c r="AQ25" i="1"/>
  <c r="X38" i="1"/>
  <c r="X29" i="1"/>
  <c r="CG70" i="1"/>
  <c r="X32" i="1"/>
  <c r="X36" i="1"/>
  <c r="CG33" i="1"/>
  <c r="X42" i="1"/>
  <c r="X35" i="1"/>
  <c r="X34" i="1"/>
  <c r="CG45" i="1"/>
  <c r="CG50" i="1"/>
  <c r="CG51" i="1"/>
  <c r="X37" i="1"/>
  <c r="X31" i="1"/>
  <c r="CG62" i="1"/>
  <c r="X30" i="1"/>
  <c r="CG58" i="1"/>
  <c r="CG63" i="1"/>
  <c r="CG67" i="1"/>
  <c r="CG64" i="1"/>
  <c r="X33" i="1"/>
  <c r="CG69" i="1"/>
  <c r="CG56" i="1"/>
  <c r="CG57" i="1"/>
  <c r="CG26" i="1"/>
  <c r="CG71" i="1"/>
  <c r="X72" i="1"/>
  <c r="CG38" i="1"/>
  <c r="CG60" i="1"/>
  <c r="CG37" i="1"/>
  <c r="CG48" i="1"/>
  <c r="CG14" i="1"/>
  <c r="CG17" i="1"/>
  <c r="CG16" i="1"/>
  <c r="CG18" i="1"/>
  <c r="CG15" i="1"/>
  <c r="CG13" i="1"/>
  <c r="CG21" i="1"/>
  <c r="CG20" i="1"/>
  <c r="CG19" i="1"/>
  <c r="X25" i="1"/>
  <c r="X23" i="1"/>
  <c r="HG23" i="1" s="1"/>
  <c r="X22" i="1"/>
  <c r="HG22" i="1" s="1"/>
  <c r="X24" i="1"/>
  <c r="HG24" i="1" s="1"/>
  <c r="X27" i="1"/>
  <c r="X26" i="1"/>
  <c r="X44" i="1"/>
  <c r="X67" i="1"/>
  <c r="CG55" i="1"/>
  <c r="CG66" i="1"/>
  <c r="CG30" i="1"/>
  <c r="CG23" i="1"/>
  <c r="X62" i="1"/>
  <c r="CG52" i="1"/>
  <c r="X41" i="1"/>
  <c r="CG68" i="1"/>
  <c r="CG29" i="1"/>
  <c r="CG27" i="1"/>
  <c r="CG24" i="1"/>
  <c r="CG44" i="1"/>
  <c r="CG49" i="1"/>
  <c r="CG54" i="1"/>
  <c r="X71" i="1"/>
  <c r="CG61" i="1"/>
  <c r="CG39" i="1"/>
  <c r="X28" i="1"/>
  <c r="CG25" i="1"/>
  <c r="CG22" i="1"/>
  <c r="CG41" i="1"/>
  <c r="CG28" i="1"/>
  <c r="CG46" i="1"/>
  <c r="CG43" i="1"/>
  <c r="CG59" i="1"/>
  <c r="CG35" i="1"/>
  <c r="CG32" i="1"/>
  <c r="CG40" i="1"/>
  <c r="X40" i="1"/>
  <c r="CG47" i="1"/>
  <c r="X39" i="1"/>
  <c r="X46" i="1"/>
  <c r="CG42" i="1"/>
  <c r="CG53" i="1"/>
  <c r="CG65" i="1"/>
  <c r="CG34" i="1"/>
  <c r="CG31" i="1"/>
  <c r="CG36" i="1"/>
  <c r="X61" i="1"/>
  <c r="X65" i="1"/>
  <c r="X70" i="1"/>
  <c r="X69" i="1"/>
  <c r="X68" i="1"/>
  <c r="X63" i="1"/>
  <c r="X64" i="1"/>
  <c r="X53" i="1"/>
  <c r="X59" i="1"/>
  <c r="X51" i="1"/>
  <c r="X57" i="1"/>
  <c r="X50" i="1"/>
  <c r="X43" i="1"/>
  <c r="X55" i="1"/>
  <c r="X66" i="1"/>
  <c r="X58" i="1"/>
  <c r="X45" i="1"/>
  <c r="X52" i="1"/>
  <c r="X56" i="1"/>
  <c r="X47" i="1"/>
  <c r="X60" i="1"/>
  <c r="X54" i="1"/>
  <c r="X48" i="1"/>
  <c r="X49" i="1"/>
  <c r="AC23" i="1"/>
  <c r="AC24" i="1"/>
  <c r="AC25" i="1"/>
  <c r="AC26" i="1"/>
  <c r="AK24" i="1"/>
  <c r="AK25" i="1"/>
  <c r="AK23" i="1"/>
  <c r="AK22" i="1"/>
  <c r="AK26" i="1"/>
  <c r="AF25" i="1"/>
  <c r="AF24" i="1"/>
  <c r="AF23" i="1"/>
  <c r="AJ26" i="1"/>
  <c r="AN23" i="1"/>
  <c r="AN24" i="1"/>
  <c r="FF70" i="1" l="1"/>
  <c r="FF71" i="1"/>
  <c r="FF56" i="1"/>
  <c r="FF48" i="1"/>
  <c r="FF66" i="1"/>
  <c r="FF64" i="1"/>
  <c r="FF25" i="1"/>
  <c r="FF37" i="1"/>
  <c r="FF38" i="1"/>
  <c r="FF55" i="1"/>
  <c r="FF65" i="1"/>
  <c r="FF46" i="1"/>
  <c r="FF67" i="1"/>
  <c r="FF24" i="1"/>
  <c r="FF30" i="1"/>
  <c r="FF35" i="1"/>
  <c r="FF32" i="1"/>
  <c r="FF40" i="1"/>
  <c r="FF62" i="1"/>
  <c r="FF36" i="1"/>
  <c r="FF52" i="1"/>
  <c r="FF63" i="1"/>
  <c r="FF60" i="1"/>
  <c r="FF45" i="1"/>
  <c r="FF43" i="1"/>
  <c r="FF59" i="1"/>
  <c r="FF68" i="1"/>
  <c r="FF61" i="1"/>
  <c r="FF39" i="1"/>
  <c r="FF41" i="1"/>
  <c r="FF44" i="1"/>
  <c r="FF12" i="1"/>
  <c r="FF13" i="1"/>
  <c r="FF14" i="1"/>
  <c r="FF15" i="1"/>
  <c r="FF16" i="1"/>
  <c r="FF17" i="1"/>
  <c r="FF18" i="1"/>
  <c r="FF19" i="1"/>
  <c r="FF20" i="1"/>
  <c r="FF21" i="1"/>
  <c r="FF22" i="1"/>
  <c r="FF42" i="1"/>
  <c r="FF57" i="1"/>
  <c r="FF27" i="1"/>
  <c r="FF33" i="1"/>
  <c r="FF34" i="1"/>
  <c r="FF54" i="1"/>
  <c r="FF51" i="1"/>
  <c r="FF49" i="1"/>
  <c r="FF47" i="1"/>
  <c r="FF58" i="1"/>
  <c r="FF50" i="1"/>
  <c r="FF53" i="1"/>
  <c r="FF69" i="1"/>
  <c r="FF28" i="1"/>
  <c r="FF26" i="1"/>
  <c r="FF23" i="1"/>
  <c r="FF31" i="1"/>
  <c r="FF29" i="1"/>
  <c r="BC24" i="1"/>
  <c r="BC23" i="1"/>
  <c r="BC26" i="1"/>
  <c r="BC25" i="1"/>
  <c r="AW24" i="1"/>
  <c r="AW25" i="1"/>
  <c r="AT24" i="1"/>
  <c r="AT26" i="1"/>
  <c r="AT25" i="1"/>
  <c r="AT23" i="1"/>
  <c r="BF25" i="1"/>
  <c r="AY24" i="1"/>
  <c r="AY25" i="1"/>
  <c r="AY23" i="1"/>
  <c r="BR28" i="1"/>
  <c r="BR29" i="1"/>
  <c r="BR27" i="1"/>
  <c r="BR26" i="1"/>
  <c r="BT27" i="1"/>
  <c r="BT26" i="1"/>
  <c r="BT25" i="1"/>
  <c r="BT24" i="1"/>
  <c r="BJ27" i="1"/>
  <c r="BJ26" i="1"/>
  <c r="BJ28" i="1"/>
  <c r="BL27" i="1"/>
  <c r="BL26" i="1"/>
  <c r="BL25" i="1"/>
  <c r="BL24" i="1"/>
  <c r="AR26" i="1"/>
  <c r="AR25" i="1"/>
  <c r="AD26" i="1"/>
  <c r="Y39" i="1"/>
  <c r="Y41" i="1"/>
  <c r="Y42" i="1"/>
  <c r="Y43" i="1"/>
  <c r="CH68" i="1"/>
  <c r="Y38" i="1"/>
  <c r="CH70" i="1"/>
  <c r="CH69" i="1"/>
  <c r="CH60" i="1"/>
  <c r="CH43" i="1"/>
  <c r="CH38" i="1"/>
  <c r="Y40" i="1"/>
  <c r="Y32" i="1"/>
  <c r="Y46" i="1"/>
  <c r="CH47" i="1"/>
  <c r="CH24" i="1"/>
  <c r="Y35" i="1"/>
  <c r="Y64" i="1"/>
  <c r="CH56" i="1"/>
  <c r="CH57" i="1"/>
  <c r="CH41" i="1"/>
  <c r="CH13" i="1"/>
  <c r="CH21" i="1"/>
  <c r="CH17" i="1"/>
  <c r="CH16" i="1"/>
  <c r="CH18" i="1"/>
  <c r="CH22" i="1"/>
  <c r="CH14" i="1"/>
  <c r="CH19" i="1"/>
  <c r="CH15" i="1"/>
  <c r="CH20" i="1"/>
  <c r="Y25" i="1"/>
  <c r="Y23" i="1"/>
  <c r="Y28" i="1"/>
  <c r="Y27" i="1"/>
  <c r="Y26" i="1"/>
  <c r="Y29" i="1"/>
  <c r="Y24" i="1"/>
  <c r="CH30" i="1"/>
  <c r="Y44" i="1"/>
  <c r="Y31" i="1"/>
  <c r="Y34" i="1"/>
  <c r="CH52" i="1"/>
  <c r="CH51" i="1"/>
  <c r="CH65" i="1"/>
  <c r="CH46" i="1"/>
  <c r="CH31" i="1"/>
  <c r="CH23" i="1"/>
  <c r="CH50" i="1"/>
  <c r="CH45" i="1"/>
  <c r="CH59" i="1"/>
  <c r="CH61" i="1"/>
  <c r="Y71" i="1"/>
  <c r="CH39" i="1"/>
  <c r="CH28" i="1"/>
  <c r="CH37" i="1"/>
  <c r="CH34" i="1"/>
  <c r="CH67" i="1"/>
  <c r="CH25" i="1"/>
  <c r="CH32" i="1"/>
  <c r="Y30" i="1"/>
  <c r="Y58" i="1"/>
  <c r="CH49" i="1"/>
  <c r="CH58" i="1"/>
  <c r="Y62" i="1"/>
  <c r="CH53" i="1"/>
  <c r="CH33" i="1"/>
  <c r="CH29" i="1"/>
  <c r="CH36" i="1"/>
  <c r="CH27" i="1"/>
  <c r="Y33" i="1"/>
  <c r="Y45" i="1"/>
  <c r="Y37" i="1"/>
  <c r="CH48" i="1"/>
  <c r="CH66" i="1"/>
  <c r="CH64" i="1"/>
  <c r="CH44" i="1"/>
  <c r="Y36" i="1"/>
  <c r="CH54" i="1"/>
  <c r="CH55" i="1"/>
  <c r="CH63" i="1"/>
  <c r="CH40" i="1"/>
  <c r="CH35" i="1"/>
  <c r="CH71" i="1"/>
  <c r="Y72" i="1"/>
  <c r="CH62" i="1"/>
  <c r="CH26" i="1"/>
  <c r="CH42" i="1"/>
  <c r="Y57" i="1"/>
  <c r="Y53" i="1"/>
  <c r="Y59" i="1"/>
  <c r="Y67" i="1"/>
  <c r="Y50" i="1"/>
  <c r="Y63" i="1"/>
  <c r="Y60" i="1"/>
  <c r="Y56" i="1"/>
  <c r="Y65" i="1"/>
  <c r="Y68" i="1"/>
  <c r="Y69" i="1"/>
  <c r="Y61" i="1"/>
  <c r="Y66" i="1"/>
  <c r="Y70" i="1"/>
  <c r="Y48" i="1"/>
  <c r="Y52" i="1"/>
  <c r="Y55" i="1"/>
  <c r="Y51" i="1"/>
  <c r="Y49" i="1"/>
  <c r="Y54" i="1"/>
  <c r="Y47" i="1"/>
  <c r="AD24" i="1"/>
  <c r="AD25" i="1"/>
  <c r="AD27" i="1"/>
  <c r="AL26" i="1"/>
  <c r="AL24" i="1"/>
  <c r="AL23" i="1"/>
  <c r="AL27" i="1"/>
  <c r="AL25" i="1"/>
  <c r="AK27" i="1"/>
  <c r="AG24" i="1"/>
  <c r="AG26" i="1"/>
  <c r="AG25" i="1"/>
  <c r="AO25" i="1"/>
  <c r="AO24" i="1"/>
  <c r="FG47" i="1" l="1"/>
  <c r="FG55" i="1"/>
  <c r="FG66" i="1"/>
  <c r="FG50" i="1"/>
  <c r="FG62" i="1"/>
  <c r="FG71" i="1"/>
  <c r="FG35" i="1"/>
  <c r="FG39" i="1"/>
  <c r="FG54" i="1"/>
  <c r="FG26" i="1"/>
  <c r="FG40" i="1"/>
  <c r="FG43" i="1"/>
  <c r="FG57" i="1"/>
  <c r="FG37" i="1"/>
  <c r="FG30" i="1"/>
  <c r="FG31" i="1"/>
  <c r="FG32" i="1"/>
  <c r="FG61" i="1"/>
  <c r="FG67" i="1"/>
  <c r="FG49" i="1"/>
  <c r="FG48" i="1"/>
  <c r="FG69" i="1"/>
  <c r="FG60" i="1"/>
  <c r="FG59" i="1"/>
  <c r="FG33" i="1"/>
  <c r="FG27" i="1"/>
  <c r="FG42" i="1"/>
  <c r="FG65" i="1"/>
  <c r="FG29" i="1"/>
  <c r="FG12" i="1"/>
  <c r="FG13" i="1"/>
  <c r="FG14" i="1"/>
  <c r="FG15" i="1"/>
  <c r="FG16" i="1"/>
  <c r="FG17" i="1"/>
  <c r="FG18" i="1"/>
  <c r="FG19" i="1"/>
  <c r="FG20" i="1"/>
  <c r="FG21" i="1"/>
  <c r="FG22" i="1"/>
  <c r="FG23" i="1"/>
  <c r="FG52" i="1"/>
  <c r="FG56" i="1"/>
  <c r="FG45" i="1"/>
  <c r="FG44" i="1"/>
  <c r="FG25" i="1"/>
  <c r="FG51" i="1"/>
  <c r="FG70" i="1"/>
  <c r="FG68" i="1"/>
  <c r="FG63" i="1"/>
  <c r="FG53" i="1"/>
  <c r="FG36" i="1"/>
  <c r="FG58" i="1"/>
  <c r="FG34" i="1"/>
  <c r="FG24" i="1"/>
  <c r="FG28" i="1"/>
  <c r="FG64" i="1"/>
  <c r="FG46" i="1"/>
  <c r="FG38" i="1"/>
  <c r="FG41" i="1"/>
  <c r="BD26" i="1"/>
  <c r="BD25" i="1"/>
  <c r="BD27" i="1"/>
  <c r="BD24" i="1"/>
  <c r="AX25" i="1"/>
  <c r="AX26" i="1"/>
  <c r="AS26" i="1"/>
  <c r="AS27" i="1"/>
  <c r="AU27" i="1"/>
  <c r="AU24" i="1"/>
  <c r="AU25" i="1"/>
  <c r="AU26" i="1"/>
  <c r="AZ26" i="1"/>
  <c r="AZ24" i="1"/>
  <c r="AZ25" i="1"/>
  <c r="BG26" i="1"/>
  <c r="BS29" i="1"/>
  <c r="BS28" i="1"/>
  <c r="BS27" i="1"/>
  <c r="BS30" i="1"/>
  <c r="BK29" i="1"/>
  <c r="BK28" i="1"/>
  <c r="BK27" i="1"/>
  <c r="BU27" i="1"/>
  <c r="BU26" i="1"/>
  <c r="BU25" i="1"/>
  <c r="BU28" i="1"/>
  <c r="BM25" i="1"/>
  <c r="BM26" i="1"/>
  <c r="BM28" i="1"/>
  <c r="BM27" i="1"/>
  <c r="AE28" i="1"/>
  <c r="CI70" i="1"/>
  <c r="Z33" i="1"/>
  <c r="Z47" i="1"/>
  <c r="Z40" i="1"/>
  <c r="Z41" i="1"/>
  <c r="Z36" i="1"/>
  <c r="CI63" i="1"/>
  <c r="Z35" i="1"/>
  <c r="CI36" i="1"/>
  <c r="CI43" i="1"/>
  <c r="CI66" i="1"/>
  <c r="CI50" i="1"/>
  <c r="CI58" i="1"/>
  <c r="CI34" i="1"/>
  <c r="CI28" i="1"/>
  <c r="CI64" i="1"/>
  <c r="CI47" i="1"/>
  <c r="CI61" i="1"/>
  <c r="Z71" i="1"/>
  <c r="CI67" i="1"/>
  <c r="Z31" i="1"/>
  <c r="CI30" i="1"/>
  <c r="CI31" i="1"/>
  <c r="CI23" i="1"/>
  <c r="CI13" i="1"/>
  <c r="CI17" i="1"/>
  <c r="CI21" i="1"/>
  <c r="CI15" i="1"/>
  <c r="CI19" i="1"/>
  <c r="CI16" i="1"/>
  <c r="CI18" i="1"/>
  <c r="CI20" i="1"/>
  <c r="CI14" i="1"/>
  <c r="CI22" i="1"/>
  <c r="Z25" i="1"/>
  <c r="Z29" i="1"/>
  <c r="Z28" i="1"/>
  <c r="Z27" i="1"/>
  <c r="Z24" i="1"/>
  <c r="Z30" i="1"/>
  <c r="Z26" i="1"/>
  <c r="CI33" i="1"/>
  <c r="CI42" i="1"/>
  <c r="Z32" i="1"/>
  <c r="Z39" i="1"/>
  <c r="Z38" i="1"/>
  <c r="CI54" i="1"/>
  <c r="Z70" i="1"/>
  <c r="CI49" i="1"/>
  <c r="CI69" i="1"/>
  <c r="CI59" i="1"/>
  <c r="CI38" i="1"/>
  <c r="CI71" i="1"/>
  <c r="Z72" i="1"/>
  <c r="CI44" i="1"/>
  <c r="CI25" i="1"/>
  <c r="CI35" i="1"/>
  <c r="Z66" i="1"/>
  <c r="CI51" i="1"/>
  <c r="CI53" i="1"/>
  <c r="CI41" i="1"/>
  <c r="CI55" i="1"/>
  <c r="CI57" i="1"/>
  <c r="CI40" i="1"/>
  <c r="CI24" i="1"/>
  <c r="Z44" i="1"/>
  <c r="CI52" i="1"/>
  <c r="CI56" i="1"/>
  <c r="CI37" i="1"/>
  <c r="CI62" i="1"/>
  <c r="CI29" i="1"/>
  <c r="CI46" i="1"/>
  <c r="CI27" i="1"/>
  <c r="Z45" i="1"/>
  <c r="CI68" i="1"/>
  <c r="Z46" i="1"/>
  <c r="CI65" i="1"/>
  <c r="Z42" i="1"/>
  <c r="Z37" i="1"/>
  <c r="Z43" i="1"/>
  <c r="Z34" i="1"/>
  <c r="CI48" i="1"/>
  <c r="CI60" i="1"/>
  <c r="CI45" i="1"/>
  <c r="CI39" i="1"/>
  <c r="CI26" i="1"/>
  <c r="CI32" i="1"/>
  <c r="Z59" i="1"/>
  <c r="Z49" i="1"/>
  <c r="Z52" i="1"/>
  <c r="Z61" i="1"/>
  <c r="Z55" i="1"/>
  <c r="Z68" i="1"/>
  <c r="Z62" i="1"/>
  <c r="Z58" i="1"/>
  <c r="Z63" i="1"/>
  <c r="Z50" i="1"/>
  <c r="Z60" i="1"/>
  <c r="Z67" i="1"/>
  <c r="Z54" i="1"/>
  <c r="Z51" i="1"/>
  <c r="Z56" i="1"/>
  <c r="Z65" i="1"/>
  <c r="Z64" i="1"/>
  <c r="Z53" i="1"/>
  <c r="Z69" i="1"/>
  <c r="Z48" i="1"/>
  <c r="Z57" i="1"/>
  <c r="AE25" i="1"/>
  <c r="AE27" i="1"/>
  <c r="AE26" i="1"/>
  <c r="AM26" i="1"/>
  <c r="AM27" i="1"/>
  <c r="AM25" i="1"/>
  <c r="AM28" i="1"/>
  <c r="AM24" i="1"/>
  <c r="AH26" i="1"/>
  <c r="AH25" i="1"/>
  <c r="AH27" i="1"/>
  <c r="AP25" i="1"/>
  <c r="AP26" i="1"/>
  <c r="AL28" i="1"/>
  <c r="FH71" i="1" l="1"/>
  <c r="FH48" i="1"/>
  <c r="FH67" i="1"/>
  <c r="FH65" i="1"/>
  <c r="FH58" i="1"/>
  <c r="FH37" i="1"/>
  <c r="FH69" i="1"/>
  <c r="FH42" i="1"/>
  <c r="FH45" i="1"/>
  <c r="FH44" i="1"/>
  <c r="FH66" i="1"/>
  <c r="FH38" i="1"/>
  <c r="FH27" i="1"/>
  <c r="FH36" i="1"/>
  <c r="FH33" i="1"/>
  <c r="FH61" i="1"/>
  <c r="FH25" i="1"/>
  <c r="FH47" i="1"/>
  <c r="FH56" i="1"/>
  <c r="FH62" i="1"/>
  <c r="FH53" i="1"/>
  <c r="FH51" i="1"/>
  <c r="FH50" i="1"/>
  <c r="FH68" i="1"/>
  <c r="FH49" i="1"/>
  <c r="FH34" i="1"/>
  <c r="FH39" i="1"/>
  <c r="FH26" i="1"/>
  <c r="FH28" i="1"/>
  <c r="FH31" i="1"/>
  <c r="FH4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H60" i="1"/>
  <c r="FH52" i="1"/>
  <c r="FH57" i="1"/>
  <c r="FH64" i="1"/>
  <c r="FH54" i="1"/>
  <c r="FH63" i="1"/>
  <c r="FH55" i="1"/>
  <c r="FH59" i="1"/>
  <c r="FH43" i="1"/>
  <c r="FH46" i="1"/>
  <c r="FH70" i="1"/>
  <c r="FH32" i="1"/>
  <c r="FH30" i="1"/>
  <c r="FH29" i="1"/>
  <c r="FH35" i="1"/>
  <c r="FH40" i="1"/>
  <c r="BA27" i="1"/>
  <c r="BA26" i="1"/>
  <c r="BA25" i="1"/>
  <c r="AV28" i="1"/>
  <c r="AV26" i="1"/>
  <c r="AV27" i="1"/>
  <c r="AV25" i="1"/>
  <c r="BH27" i="1"/>
  <c r="AT27" i="1"/>
  <c r="AT28" i="1"/>
  <c r="AY26" i="1"/>
  <c r="AY27" i="1"/>
  <c r="BE27" i="1"/>
  <c r="BE25" i="1"/>
  <c r="BE26" i="1"/>
  <c r="BE28" i="1"/>
  <c r="BT31" i="1"/>
  <c r="BT29" i="1"/>
  <c r="BT28" i="1"/>
  <c r="BT30" i="1"/>
  <c r="BV28" i="1"/>
  <c r="BV26" i="1"/>
  <c r="BV27" i="1"/>
  <c r="BV29" i="1"/>
  <c r="BN27" i="1"/>
  <c r="BN26" i="1"/>
  <c r="BN29" i="1"/>
  <c r="BN28" i="1"/>
  <c r="BL29" i="1"/>
  <c r="BL30" i="1"/>
  <c r="BL28" i="1"/>
  <c r="AA60" i="1"/>
  <c r="AA68" i="1"/>
  <c r="AA34" i="1"/>
  <c r="AA56" i="1"/>
  <c r="AA41" i="1"/>
  <c r="AA37" i="1"/>
  <c r="AA47" i="1"/>
  <c r="AA38" i="1"/>
  <c r="AA52" i="1"/>
  <c r="AA33" i="1"/>
  <c r="CJ41" i="1"/>
  <c r="CJ35" i="1"/>
  <c r="AA50" i="1"/>
  <c r="AA39" i="1"/>
  <c r="CJ51" i="1"/>
  <c r="CJ68" i="1"/>
  <c r="CJ54" i="1"/>
  <c r="CJ27" i="1"/>
  <c r="AA40" i="1"/>
  <c r="AA42" i="1"/>
  <c r="CJ48" i="1"/>
  <c r="CJ67" i="1"/>
  <c r="CJ61" i="1"/>
  <c r="AA71" i="1"/>
  <c r="CJ32" i="1"/>
  <c r="CJ28" i="1"/>
  <c r="CJ31" i="1"/>
  <c r="CJ46" i="1"/>
  <c r="CJ39" i="1"/>
  <c r="AA43" i="1"/>
  <c r="AA49" i="1"/>
  <c r="AA48" i="1"/>
  <c r="AA46" i="1"/>
  <c r="CJ69" i="1"/>
  <c r="CJ60" i="1"/>
  <c r="CJ52" i="1"/>
  <c r="CJ45" i="1"/>
  <c r="CJ44" i="1"/>
  <c r="CJ29" i="1"/>
  <c r="CJ55" i="1"/>
  <c r="AA35" i="1"/>
  <c r="AA45" i="1"/>
  <c r="AA61" i="1"/>
  <c r="AA57" i="1"/>
  <c r="CJ53" i="1"/>
  <c r="CJ50" i="1"/>
  <c r="CJ49" i="1"/>
  <c r="CJ34" i="1"/>
  <c r="CJ47" i="1"/>
  <c r="CJ66" i="1"/>
  <c r="CJ25" i="1"/>
  <c r="CJ71" i="1"/>
  <c r="AA72" i="1"/>
  <c r="AA55" i="1"/>
  <c r="CJ59" i="1"/>
  <c r="CJ57" i="1"/>
  <c r="CJ63" i="1"/>
  <c r="CJ58" i="1"/>
  <c r="CJ37" i="1"/>
  <c r="CJ70" i="1"/>
  <c r="CJ26" i="1"/>
  <c r="AA70" i="1"/>
  <c r="CJ64" i="1"/>
  <c r="CJ43" i="1"/>
  <c r="AA36" i="1"/>
  <c r="CJ65" i="1"/>
  <c r="AA51" i="1"/>
  <c r="AA44" i="1"/>
  <c r="CJ56" i="1"/>
  <c r="CJ62" i="1"/>
  <c r="CJ42" i="1"/>
  <c r="CJ30" i="1"/>
  <c r="CJ33" i="1"/>
  <c r="CJ40" i="1"/>
  <c r="CJ38" i="1"/>
  <c r="CJ24" i="1"/>
  <c r="CJ23" i="1"/>
  <c r="CJ13" i="1"/>
  <c r="CJ20" i="1"/>
  <c r="CJ17" i="1"/>
  <c r="CJ21" i="1"/>
  <c r="CJ16" i="1"/>
  <c r="CJ18" i="1"/>
  <c r="CJ22" i="1"/>
  <c r="CJ15" i="1"/>
  <c r="CJ19" i="1"/>
  <c r="CJ14" i="1"/>
  <c r="AA27" i="1"/>
  <c r="HG27" i="1" s="1"/>
  <c r="AA25" i="1"/>
  <c r="HG25" i="1" s="1"/>
  <c r="AA29" i="1"/>
  <c r="HG29" i="1" s="1"/>
  <c r="AA28" i="1"/>
  <c r="HG28" i="1" s="1"/>
  <c r="AA32" i="1"/>
  <c r="AA30" i="1"/>
  <c r="HG30" i="1" s="1"/>
  <c r="AA31" i="1"/>
  <c r="HG31" i="1" s="1"/>
  <c r="AA26" i="1"/>
  <c r="HG26" i="1" s="1"/>
  <c r="CJ36" i="1"/>
  <c r="AA67" i="1"/>
  <c r="AA63" i="1"/>
  <c r="AA65" i="1"/>
  <c r="AA62" i="1"/>
  <c r="AA53" i="1"/>
  <c r="AA64" i="1"/>
  <c r="AA58" i="1"/>
  <c r="AA69" i="1"/>
  <c r="AA59" i="1"/>
  <c r="AA54" i="1"/>
  <c r="AA66" i="1"/>
  <c r="AF28" i="1"/>
  <c r="AF29" i="1"/>
  <c r="AF26" i="1"/>
  <c r="AF27" i="1"/>
  <c r="AN27" i="1"/>
  <c r="AN25" i="1"/>
  <c r="AN29" i="1"/>
  <c r="AN28" i="1"/>
  <c r="AN26" i="1"/>
  <c r="AQ27" i="1"/>
  <c r="AQ26" i="1"/>
  <c r="AM29" i="1"/>
  <c r="AI28" i="1"/>
  <c r="AI26" i="1"/>
  <c r="AI27" i="1"/>
  <c r="FI59" i="1" l="1"/>
  <c r="FI67" i="1"/>
  <c r="FI12" i="1"/>
  <c r="FI13" i="1"/>
  <c r="FI14" i="1"/>
  <c r="FI15" i="1"/>
  <c r="FI16" i="1"/>
  <c r="FI17" i="1"/>
  <c r="FI18" i="1"/>
  <c r="FI19" i="1"/>
  <c r="FI20" i="1"/>
  <c r="FI21" i="1"/>
  <c r="FI22" i="1"/>
  <c r="FI23" i="1"/>
  <c r="FI24" i="1"/>
  <c r="FI25" i="1"/>
  <c r="FI36" i="1"/>
  <c r="FI46" i="1"/>
  <c r="FI52" i="1"/>
  <c r="FI69" i="1"/>
  <c r="FI32" i="1"/>
  <c r="FI27" i="1"/>
  <c r="FI44" i="1"/>
  <c r="FI57" i="1"/>
  <c r="FI48" i="1"/>
  <c r="FI71" i="1"/>
  <c r="FI42" i="1"/>
  <c r="FI38" i="1"/>
  <c r="FI56" i="1"/>
  <c r="FI53" i="1"/>
  <c r="FI35" i="1"/>
  <c r="FI50" i="1"/>
  <c r="FI60" i="1"/>
  <c r="FI62" i="1"/>
  <c r="FI66" i="1"/>
  <c r="FI65" i="1"/>
  <c r="FI26" i="1"/>
  <c r="FI28" i="1"/>
  <c r="FI51" i="1"/>
  <c r="FI61" i="1"/>
  <c r="FI49" i="1"/>
  <c r="FI40" i="1"/>
  <c r="FI47" i="1"/>
  <c r="FI34" i="1"/>
  <c r="FI30" i="1"/>
  <c r="FI41" i="1"/>
  <c r="FI58" i="1"/>
  <c r="FI54" i="1"/>
  <c r="FI64" i="1"/>
  <c r="FI63" i="1"/>
  <c r="FI31" i="1"/>
  <c r="FI29" i="1"/>
  <c r="FI70" i="1"/>
  <c r="FI55" i="1"/>
  <c r="FI45" i="1"/>
  <c r="FI43" i="1"/>
  <c r="FI39" i="1"/>
  <c r="FI33" i="1"/>
  <c r="FI37" i="1"/>
  <c r="FI68" i="1"/>
  <c r="BB27" i="1"/>
  <c r="BB28" i="1"/>
  <c r="BB26" i="1"/>
  <c r="AW26" i="1"/>
  <c r="AW27" i="1"/>
  <c r="AW28" i="1"/>
  <c r="AW29" i="1"/>
  <c r="BF28" i="1"/>
  <c r="BF27" i="1"/>
  <c r="BF29" i="1"/>
  <c r="BF26" i="1"/>
  <c r="AZ28" i="1"/>
  <c r="AZ27" i="1"/>
  <c r="AU29" i="1"/>
  <c r="AU28" i="1"/>
  <c r="BI28" i="1"/>
  <c r="BU29" i="1"/>
  <c r="BU31" i="1"/>
  <c r="BU30" i="1"/>
  <c r="BU32" i="1"/>
  <c r="BO30" i="1"/>
  <c r="BO28" i="1"/>
  <c r="BO29" i="1"/>
  <c r="BO27" i="1"/>
  <c r="BM31" i="1"/>
  <c r="BM30" i="1"/>
  <c r="BM29" i="1"/>
  <c r="AB47" i="1"/>
  <c r="CK70" i="1"/>
  <c r="AB39" i="1"/>
  <c r="AB53" i="1"/>
  <c r="AB55" i="1"/>
  <c r="CK50" i="1"/>
  <c r="AB34" i="1"/>
  <c r="CK62" i="1"/>
  <c r="CK32" i="1"/>
  <c r="AB46" i="1"/>
  <c r="CK66" i="1"/>
  <c r="AB52" i="1"/>
  <c r="CK69" i="1"/>
  <c r="AB37" i="1"/>
  <c r="AB56" i="1"/>
  <c r="AB57" i="1"/>
  <c r="CK56" i="1"/>
  <c r="CK35" i="1"/>
  <c r="CK55" i="1"/>
  <c r="CK46" i="1"/>
  <c r="CK40" i="1"/>
  <c r="AB61" i="1"/>
  <c r="AB35" i="1"/>
  <c r="AB48" i="1"/>
  <c r="CK54" i="1"/>
  <c r="CK63" i="1"/>
  <c r="CK29" i="1"/>
  <c r="CK60" i="1"/>
  <c r="CK51" i="1"/>
  <c r="CK68" i="1"/>
  <c r="CK48" i="1"/>
  <c r="AB42" i="1"/>
  <c r="CK65" i="1"/>
  <c r="CK28" i="1"/>
  <c r="CK44" i="1"/>
  <c r="CK37" i="1"/>
  <c r="AB40" i="1"/>
  <c r="AB45" i="1"/>
  <c r="AB44" i="1"/>
  <c r="AB54" i="1"/>
  <c r="CK59" i="1"/>
  <c r="CK67" i="1"/>
  <c r="CK23" i="1"/>
  <c r="CK25" i="1"/>
  <c r="CK24" i="1"/>
  <c r="CK16" i="1"/>
  <c r="CK13" i="1"/>
  <c r="CK20" i="1"/>
  <c r="CK22" i="1"/>
  <c r="CK15" i="1"/>
  <c r="CK14" i="1"/>
  <c r="CK19" i="1"/>
  <c r="CK21" i="1"/>
  <c r="CK18" i="1"/>
  <c r="CK17" i="1"/>
  <c r="AB33" i="1"/>
  <c r="AB27" i="1"/>
  <c r="AB30" i="1"/>
  <c r="AB29" i="1"/>
  <c r="AB28" i="1"/>
  <c r="AB26" i="1"/>
  <c r="AB31" i="1"/>
  <c r="AB32" i="1"/>
  <c r="CK38" i="1"/>
  <c r="CK49" i="1"/>
  <c r="CK43" i="1"/>
  <c r="CK71" i="1"/>
  <c r="AB72" i="1"/>
  <c r="CK42" i="1"/>
  <c r="AB38" i="1"/>
  <c r="CK36" i="1"/>
  <c r="AB66" i="1"/>
  <c r="AB41" i="1"/>
  <c r="CK58" i="1"/>
  <c r="CK26" i="1"/>
  <c r="CK57" i="1"/>
  <c r="CK41" i="1"/>
  <c r="CK39" i="1"/>
  <c r="CK47" i="1"/>
  <c r="AB43" i="1"/>
  <c r="AB51" i="1"/>
  <c r="AB50" i="1"/>
  <c r="CK27" i="1"/>
  <c r="AB36" i="1"/>
  <c r="AB49" i="1"/>
  <c r="AB64" i="1"/>
  <c r="CK64" i="1"/>
  <c r="CK31" i="1"/>
  <c r="CK61" i="1"/>
  <c r="AB71" i="1"/>
  <c r="CK33" i="1"/>
  <c r="CK53" i="1"/>
  <c r="CK30" i="1"/>
  <c r="CK45" i="1"/>
  <c r="CK34" i="1"/>
  <c r="CK52" i="1"/>
  <c r="AB69" i="1"/>
  <c r="AB67" i="1"/>
  <c r="AB60" i="1"/>
  <c r="AB65" i="1"/>
  <c r="AB63" i="1"/>
  <c r="AB68" i="1"/>
  <c r="AB58" i="1"/>
  <c r="AB62" i="1"/>
  <c r="AB59" i="1"/>
  <c r="AB70" i="1"/>
  <c r="AG29" i="1"/>
  <c r="AG27" i="1"/>
  <c r="AG30" i="1"/>
  <c r="AG28" i="1"/>
  <c r="AO29" i="1"/>
  <c r="AO28" i="1"/>
  <c r="AO26" i="1"/>
  <c r="AO30" i="1"/>
  <c r="AO27" i="1"/>
  <c r="AR27" i="1"/>
  <c r="AR28" i="1"/>
  <c r="AJ27" i="1"/>
  <c r="AJ28" i="1"/>
  <c r="AJ29" i="1"/>
  <c r="AN30" i="1"/>
  <c r="FJ58" i="1" l="1"/>
  <c r="FJ60" i="1"/>
  <c r="FJ70" i="1"/>
  <c r="FJ71" i="1"/>
  <c r="FJ29" i="1"/>
  <c r="FJ35" i="1"/>
  <c r="FJ39" i="1"/>
  <c r="FJ68" i="1"/>
  <c r="FJ50" i="1"/>
  <c r="FJ38" i="1"/>
  <c r="FJ31" i="1"/>
  <c r="FJ30" i="1"/>
  <c r="FJ45" i="1"/>
  <c r="FJ61" i="1"/>
  <c r="FJ37" i="1"/>
  <c r="FJ46" i="1"/>
  <c r="FJ56" i="1"/>
  <c r="FJ67" i="1"/>
  <c r="FJ64" i="1"/>
  <c r="FJ59" i="1"/>
  <c r="FJ63" i="1"/>
  <c r="FJ69" i="1"/>
  <c r="FJ49" i="1"/>
  <c r="FJ51" i="1"/>
  <c r="FJ41" i="1"/>
  <c r="FJ12" i="1"/>
  <c r="FJ13" i="1"/>
  <c r="FJ14" i="1"/>
  <c r="FJ15" i="1"/>
  <c r="FJ16" i="1"/>
  <c r="FJ17" i="1"/>
  <c r="FJ18" i="1"/>
  <c r="FJ25" i="1"/>
  <c r="FJ26" i="1"/>
  <c r="FJ24" i="1"/>
  <c r="FJ22" i="1"/>
  <c r="FJ21" i="1"/>
  <c r="FJ20" i="1"/>
  <c r="FJ19" i="1"/>
  <c r="FJ23" i="1"/>
  <c r="FJ27" i="1"/>
  <c r="FJ40" i="1"/>
  <c r="FJ55" i="1"/>
  <c r="FJ47" i="1"/>
  <c r="FJ32" i="1"/>
  <c r="FJ44" i="1"/>
  <c r="FJ34" i="1"/>
  <c r="FJ62" i="1"/>
  <c r="FJ65" i="1"/>
  <c r="FJ36" i="1"/>
  <c r="FJ43" i="1"/>
  <c r="FJ66" i="1"/>
  <c r="FJ28" i="1"/>
  <c r="FJ33" i="1"/>
  <c r="FJ54" i="1"/>
  <c r="FJ42" i="1"/>
  <c r="FJ48" i="1"/>
  <c r="FJ57" i="1"/>
  <c r="FJ52" i="1"/>
  <c r="FJ53" i="1"/>
  <c r="AX27" i="1"/>
  <c r="AX28" i="1"/>
  <c r="AX30" i="1"/>
  <c r="AX29" i="1"/>
  <c r="BJ29" i="1"/>
  <c r="AV29" i="1"/>
  <c r="AV30" i="1"/>
  <c r="BA28" i="1"/>
  <c r="BA29" i="1"/>
  <c r="AS29" i="1"/>
  <c r="AS28" i="1"/>
  <c r="BG30" i="1"/>
  <c r="BG29" i="1"/>
  <c r="BG27" i="1"/>
  <c r="BG28" i="1"/>
  <c r="BC27" i="1"/>
  <c r="BC28" i="1"/>
  <c r="BC29" i="1"/>
  <c r="BN32" i="1"/>
  <c r="BN30" i="1"/>
  <c r="BN31" i="1"/>
  <c r="BP29" i="1"/>
  <c r="BP28" i="1"/>
  <c r="BP30" i="1"/>
  <c r="BP31" i="1"/>
  <c r="BV30" i="1"/>
  <c r="BV32" i="1"/>
  <c r="BV31" i="1"/>
  <c r="BV33" i="1"/>
  <c r="AC50" i="1"/>
  <c r="AC54" i="1"/>
  <c r="AC41" i="1"/>
  <c r="AC45" i="1"/>
  <c r="AC36" i="1"/>
  <c r="AC49" i="1"/>
  <c r="AC35" i="1"/>
  <c r="CL47" i="1"/>
  <c r="AC43" i="1"/>
  <c r="AC56" i="1"/>
  <c r="CL58" i="1"/>
  <c r="AC39" i="1"/>
  <c r="AC53" i="1"/>
  <c r="CL71" i="1"/>
  <c r="AC72" i="1"/>
  <c r="AC58" i="1"/>
  <c r="CL41" i="1"/>
  <c r="AC47" i="1"/>
  <c r="AC46" i="1"/>
  <c r="CL63" i="1"/>
  <c r="CL43" i="1"/>
  <c r="CL66" i="1"/>
  <c r="CL52" i="1"/>
  <c r="CL30" i="1"/>
  <c r="CL50" i="1"/>
  <c r="CL68" i="1"/>
  <c r="CL51" i="1"/>
  <c r="CL29" i="1"/>
  <c r="AC57" i="1"/>
  <c r="AC44" i="1"/>
  <c r="CL65" i="1"/>
  <c r="CL27" i="1"/>
  <c r="CL28" i="1"/>
  <c r="AC51" i="1"/>
  <c r="AC37" i="1"/>
  <c r="CL60" i="1"/>
  <c r="CL57" i="1"/>
  <c r="CL64" i="1"/>
  <c r="CL38" i="1"/>
  <c r="CL33" i="1"/>
  <c r="CL54" i="1"/>
  <c r="CL42" i="1"/>
  <c r="CL70" i="1"/>
  <c r="CL49" i="1"/>
  <c r="CL32" i="1"/>
  <c r="CL48" i="1"/>
  <c r="AC38" i="1"/>
  <c r="CL59" i="1"/>
  <c r="CL69" i="1"/>
  <c r="CL56" i="1"/>
  <c r="CL36" i="1"/>
  <c r="CL53" i="1"/>
  <c r="CL31" i="1"/>
  <c r="CL45" i="1"/>
  <c r="CL35" i="1"/>
  <c r="CL37" i="1"/>
  <c r="CL67" i="1"/>
  <c r="CL39" i="1"/>
  <c r="CL44" i="1"/>
  <c r="CL55" i="1"/>
  <c r="CL46" i="1"/>
  <c r="AC55" i="1"/>
  <c r="AC42" i="1"/>
  <c r="AC52" i="1"/>
  <c r="AC60" i="1"/>
  <c r="AC40" i="1"/>
  <c r="AC69" i="1"/>
  <c r="AC48" i="1"/>
  <c r="CL62" i="1"/>
  <c r="CL25" i="1"/>
  <c r="CL24" i="1"/>
  <c r="CL23" i="1"/>
  <c r="CL26" i="1"/>
  <c r="CL14" i="1"/>
  <c r="CL19" i="1"/>
  <c r="CL13" i="1"/>
  <c r="CL20" i="1"/>
  <c r="CL17" i="1"/>
  <c r="CL21" i="1"/>
  <c r="CL22" i="1"/>
  <c r="CL15" i="1"/>
  <c r="CL16" i="1"/>
  <c r="CL18" i="1"/>
  <c r="AC34" i="1"/>
  <c r="AC30" i="1"/>
  <c r="AC29" i="1"/>
  <c r="AC31" i="1"/>
  <c r="AC27" i="1"/>
  <c r="AC32" i="1"/>
  <c r="AC28" i="1"/>
  <c r="AC33" i="1"/>
  <c r="CL40" i="1"/>
  <c r="CL61" i="1"/>
  <c r="AC71" i="1"/>
  <c r="CL34" i="1"/>
  <c r="AC62" i="1"/>
  <c r="AC66" i="1"/>
  <c r="AC63" i="1"/>
  <c r="AC68" i="1"/>
  <c r="AC61" i="1"/>
  <c r="AC70" i="1"/>
  <c r="AC64" i="1"/>
  <c r="AC65" i="1"/>
  <c r="AC67" i="1"/>
  <c r="AC59" i="1"/>
  <c r="AH31" i="1"/>
  <c r="AH29" i="1"/>
  <c r="AH30" i="1"/>
  <c r="AH28" i="1"/>
  <c r="AP29" i="1"/>
  <c r="AP30" i="1"/>
  <c r="AP27" i="1"/>
  <c r="AP31" i="1"/>
  <c r="AP28" i="1"/>
  <c r="AO31" i="1"/>
  <c r="AK28" i="1"/>
  <c r="AK30" i="1"/>
  <c r="AK29" i="1"/>
  <c r="FK65" i="1" l="1"/>
  <c r="FK68" i="1"/>
  <c r="FK69" i="1"/>
  <c r="FK38" i="1"/>
  <c r="FK37" i="1"/>
  <c r="FK46" i="1"/>
  <c r="FK71" i="1"/>
  <c r="FK40" i="1"/>
  <c r="FK55" i="1"/>
  <c r="FK51" i="1"/>
  <c r="FK44" i="1"/>
  <c r="FK47" i="1"/>
  <c r="FK56" i="1"/>
  <c r="FK49" i="1"/>
  <c r="FK54" i="1"/>
  <c r="FK33" i="1"/>
  <c r="FK35" i="1"/>
  <c r="FK63" i="1"/>
  <c r="FK29" i="1"/>
  <c r="FK59" i="1"/>
  <c r="FK70" i="1"/>
  <c r="FK66" i="1"/>
  <c r="FK32" i="1"/>
  <c r="FK30" i="1"/>
  <c r="FK60" i="1"/>
  <c r="FK57" i="1"/>
  <c r="FK53" i="1"/>
  <c r="FK43" i="1"/>
  <c r="FK36" i="1"/>
  <c r="FK50" i="1"/>
  <c r="FK31" i="1"/>
  <c r="FK42" i="1"/>
  <c r="FK41" i="1"/>
  <c r="FK64" i="1"/>
  <c r="FK28" i="1"/>
  <c r="FK67" i="1"/>
  <c r="FK61" i="1"/>
  <c r="FK62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34" i="1"/>
  <c r="FK48" i="1"/>
  <c r="FK52" i="1"/>
  <c r="FK58" i="1"/>
  <c r="FK39" i="1"/>
  <c r="FK45" i="1"/>
  <c r="BB29" i="1"/>
  <c r="BB30" i="1"/>
  <c r="BK30" i="1"/>
  <c r="AY28" i="1"/>
  <c r="AY31" i="1"/>
  <c r="AY30" i="1"/>
  <c r="AY29" i="1"/>
  <c r="AT29" i="1"/>
  <c r="AT30" i="1"/>
  <c r="BH31" i="1"/>
  <c r="BH30" i="1"/>
  <c r="BH29" i="1"/>
  <c r="BH28" i="1"/>
  <c r="BD29" i="1"/>
  <c r="BD28" i="1"/>
  <c r="BD30" i="1"/>
  <c r="AW30" i="1"/>
  <c r="AW31" i="1"/>
  <c r="BQ29" i="1"/>
  <c r="BQ32" i="1"/>
  <c r="BQ30" i="1"/>
  <c r="BQ31" i="1"/>
  <c r="BO33" i="1"/>
  <c r="BO32" i="1"/>
  <c r="BO31" i="1"/>
  <c r="AD60" i="1"/>
  <c r="AD43" i="1"/>
  <c r="AD44" i="1"/>
  <c r="AD42" i="1"/>
  <c r="AD41" i="1"/>
  <c r="AD38" i="1"/>
  <c r="AD63" i="1"/>
  <c r="AD45" i="1"/>
  <c r="AD52" i="1"/>
  <c r="CM45" i="1"/>
  <c r="CM39" i="1"/>
  <c r="AD61" i="1"/>
  <c r="AD50" i="1"/>
  <c r="CM67" i="1"/>
  <c r="AD49" i="1"/>
  <c r="CM23" i="1"/>
  <c r="CM27" i="1"/>
  <c r="CM26" i="1"/>
  <c r="CM25" i="1"/>
  <c r="CM24" i="1"/>
  <c r="CM15" i="1"/>
  <c r="CM14" i="1"/>
  <c r="CM19" i="1"/>
  <c r="CM17" i="1"/>
  <c r="CM22" i="1"/>
  <c r="CM13" i="1"/>
  <c r="CM21" i="1"/>
  <c r="CM16" i="1"/>
  <c r="CM18" i="1"/>
  <c r="CM20" i="1"/>
  <c r="AD31" i="1"/>
  <c r="AD34" i="1"/>
  <c r="AD35" i="1"/>
  <c r="AD29" i="1"/>
  <c r="AD33" i="1"/>
  <c r="AD28" i="1"/>
  <c r="AD30" i="1"/>
  <c r="AD32" i="1"/>
  <c r="CM71" i="1"/>
  <c r="AD72" i="1"/>
  <c r="CM55" i="1"/>
  <c r="AD37" i="1"/>
  <c r="AD53" i="1"/>
  <c r="AD57" i="1"/>
  <c r="AD55" i="1"/>
  <c r="CM59" i="1"/>
  <c r="CM66" i="1"/>
  <c r="CM32" i="1"/>
  <c r="CM60" i="1"/>
  <c r="CM57" i="1"/>
  <c r="CM62" i="1"/>
  <c r="CM52" i="1"/>
  <c r="CM50" i="1"/>
  <c r="CM65" i="1"/>
  <c r="CM42" i="1"/>
  <c r="CM41" i="1"/>
  <c r="CM56" i="1"/>
  <c r="CM37" i="1"/>
  <c r="CM49" i="1"/>
  <c r="CM36" i="1"/>
  <c r="AD58" i="1"/>
  <c r="CM46" i="1"/>
  <c r="CM54" i="1"/>
  <c r="AD54" i="1"/>
  <c r="AD47" i="1"/>
  <c r="CM70" i="1"/>
  <c r="CM30" i="1"/>
  <c r="CM38" i="1"/>
  <c r="CM47" i="1"/>
  <c r="CM35" i="1"/>
  <c r="AD65" i="1"/>
  <c r="AD69" i="1"/>
  <c r="CM61" i="1"/>
  <c r="AD71" i="1"/>
  <c r="FL71" i="1" s="1"/>
  <c r="CM34" i="1"/>
  <c r="CM48" i="1"/>
  <c r="CM43" i="1"/>
  <c r="AD36" i="1"/>
  <c r="AD56" i="1"/>
  <c r="CM31" i="1"/>
  <c r="CM64" i="1"/>
  <c r="AD46" i="1"/>
  <c r="CM33" i="1"/>
  <c r="CM69" i="1"/>
  <c r="CM58" i="1"/>
  <c r="CM29" i="1"/>
  <c r="CM51" i="1"/>
  <c r="AD39" i="1"/>
  <c r="AD40" i="1"/>
  <c r="AD48" i="1"/>
  <c r="CM68" i="1"/>
  <c r="AD59" i="1"/>
  <c r="AD62" i="1"/>
  <c r="AD68" i="1"/>
  <c r="AD66" i="1"/>
  <c r="AD51" i="1"/>
  <c r="CM63" i="1"/>
  <c r="CM28" i="1"/>
  <c r="CM40" i="1"/>
  <c r="CM44" i="1"/>
  <c r="CM53" i="1"/>
  <c r="AD67" i="1"/>
  <c r="AD70" i="1"/>
  <c r="AD64" i="1"/>
  <c r="AI29" i="1"/>
  <c r="AI31" i="1"/>
  <c r="AI32" i="1"/>
  <c r="AI30" i="1"/>
  <c r="AQ31" i="1"/>
  <c r="AQ28" i="1"/>
  <c r="AQ32" i="1"/>
  <c r="AQ29" i="1"/>
  <c r="AQ30" i="1"/>
  <c r="AL30" i="1"/>
  <c r="AL29" i="1"/>
  <c r="AL31" i="1"/>
  <c r="AP32" i="1"/>
  <c r="FL67" i="1" l="1"/>
  <c r="FL68" i="1"/>
  <c r="FL48" i="1"/>
  <c r="FL36" i="1"/>
  <c r="FL37" i="1"/>
  <c r="FL29" i="1"/>
  <c r="FL38" i="1"/>
  <c r="FL62" i="1"/>
  <c r="FL40" i="1"/>
  <c r="FL47" i="1"/>
  <c r="FL58" i="1"/>
  <c r="FL55" i="1"/>
  <c r="FL30" i="1"/>
  <c r="FL35" i="1"/>
  <c r="FL50" i="1"/>
  <c r="FL52" i="1"/>
  <c r="FL41" i="1"/>
  <c r="FL60" i="1"/>
  <c r="FL46" i="1"/>
  <c r="FL32" i="1"/>
  <c r="FL43" i="1"/>
  <c r="FL51" i="1"/>
  <c r="FL59" i="1"/>
  <c r="FL39" i="1"/>
  <c r="FL69" i="1"/>
  <c r="FL54" i="1"/>
  <c r="FL57" i="1"/>
  <c r="FL12" i="1"/>
  <c r="FL13" i="1"/>
  <c r="FL14" i="1"/>
  <c r="FL15" i="1"/>
  <c r="FL16" i="1"/>
  <c r="FL17" i="1"/>
  <c r="FL18" i="1"/>
  <c r="FL19" i="1"/>
  <c r="FL20" i="1"/>
  <c r="FL21" i="1"/>
  <c r="FL22" i="1"/>
  <c r="FL23" i="1"/>
  <c r="FL24" i="1"/>
  <c r="FL25" i="1"/>
  <c r="FL26" i="1"/>
  <c r="FL27" i="1"/>
  <c r="FL28" i="1"/>
  <c r="FL34" i="1"/>
  <c r="FL61" i="1"/>
  <c r="FL45" i="1"/>
  <c r="FL42" i="1"/>
  <c r="FL64" i="1"/>
  <c r="FL70" i="1"/>
  <c r="FL66" i="1"/>
  <c r="FL56" i="1"/>
  <c r="FL65" i="1"/>
  <c r="FL53" i="1"/>
  <c r="FL33" i="1"/>
  <c r="FL31" i="1"/>
  <c r="FL49" i="1"/>
  <c r="FL63" i="1"/>
  <c r="FL44" i="1"/>
  <c r="AX31" i="1"/>
  <c r="AX32" i="1"/>
  <c r="AU31" i="1"/>
  <c r="AU30" i="1"/>
  <c r="BL31" i="1"/>
  <c r="BE30" i="1"/>
  <c r="BE29" i="1"/>
  <c r="BE31" i="1"/>
  <c r="BI31" i="1"/>
  <c r="BI32" i="1"/>
  <c r="BI29" i="1"/>
  <c r="BI30" i="1"/>
  <c r="BC30" i="1"/>
  <c r="BC31" i="1"/>
  <c r="AZ32" i="1"/>
  <c r="AZ29" i="1"/>
  <c r="AZ30" i="1"/>
  <c r="AZ31" i="1"/>
  <c r="BP32" i="1"/>
  <c r="BP34" i="1"/>
  <c r="BP33" i="1"/>
  <c r="BR33" i="1"/>
  <c r="BR31" i="1"/>
  <c r="BR30" i="1"/>
  <c r="BR32" i="1"/>
  <c r="AE47" i="1"/>
  <c r="AE43" i="1"/>
  <c r="AE69" i="1"/>
  <c r="AE67" i="1"/>
  <c r="AE41" i="1"/>
  <c r="CN67" i="1"/>
  <c r="CN68" i="1"/>
  <c r="CN58" i="1"/>
  <c r="AE62" i="1"/>
  <c r="CN48" i="1"/>
  <c r="CN47" i="1"/>
  <c r="CN33" i="1"/>
  <c r="CN43" i="1"/>
  <c r="CN29" i="1"/>
  <c r="AE52" i="1"/>
  <c r="AE66" i="1"/>
  <c r="AE39" i="1"/>
  <c r="CN64" i="1"/>
  <c r="CN51" i="1"/>
  <c r="CN39" i="1"/>
  <c r="CN46" i="1"/>
  <c r="CN44" i="1"/>
  <c r="CN35" i="1"/>
  <c r="AE51" i="1"/>
  <c r="AE65" i="1"/>
  <c r="AE55" i="1"/>
  <c r="CN40" i="1"/>
  <c r="AE53" i="1"/>
  <c r="AE56" i="1"/>
  <c r="AE48" i="1"/>
  <c r="AE42" i="1"/>
  <c r="CN70" i="1"/>
  <c r="CN66" i="1"/>
  <c r="CN71" i="1"/>
  <c r="AE72" i="1"/>
  <c r="CN49" i="1"/>
  <c r="CN34" i="1"/>
  <c r="AE59" i="1"/>
  <c r="CN69" i="1"/>
  <c r="CN54" i="1"/>
  <c r="CN57" i="1"/>
  <c r="CN32" i="1"/>
  <c r="CN38" i="1"/>
  <c r="AE50" i="1"/>
  <c r="AE57" i="1"/>
  <c r="AE45" i="1"/>
  <c r="AE64" i="1"/>
  <c r="CN41" i="1"/>
  <c r="CN55" i="1"/>
  <c r="CN45" i="1"/>
  <c r="CN50" i="1"/>
  <c r="AE60" i="1"/>
  <c r="AE46" i="1"/>
  <c r="AE70" i="1"/>
  <c r="CN62" i="1"/>
  <c r="CN42" i="1"/>
  <c r="AE44" i="1"/>
  <c r="CN59" i="1"/>
  <c r="CN60" i="1"/>
  <c r="CN52" i="1"/>
  <c r="CN65" i="1"/>
  <c r="CN63" i="1"/>
  <c r="CN53" i="1"/>
  <c r="CN30" i="1"/>
  <c r="CN61" i="1"/>
  <c r="AE58" i="1"/>
  <c r="CN31" i="1"/>
  <c r="AE49" i="1"/>
  <c r="CN56" i="1"/>
  <c r="AE40" i="1"/>
  <c r="AE54" i="1"/>
  <c r="AE61" i="1"/>
  <c r="AE68" i="1"/>
  <c r="AE63" i="1"/>
  <c r="CN36" i="1"/>
  <c r="AE38" i="1"/>
  <c r="CN37" i="1"/>
  <c r="CN26" i="1"/>
  <c r="CN25" i="1"/>
  <c r="CN23" i="1"/>
  <c r="CN28" i="1"/>
  <c r="CN24" i="1"/>
  <c r="CN27" i="1"/>
  <c r="CN15" i="1"/>
  <c r="CN18" i="1"/>
  <c r="CN22" i="1"/>
  <c r="CN14" i="1"/>
  <c r="CN19" i="1"/>
  <c r="CN13" i="1"/>
  <c r="CN20" i="1"/>
  <c r="CN17" i="1"/>
  <c r="CN16" i="1"/>
  <c r="CN21" i="1"/>
  <c r="AE29" i="1"/>
  <c r="AE33" i="1"/>
  <c r="AE37" i="1"/>
  <c r="AE36" i="1"/>
  <c r="AE32" i="1"/>
  <c r="AE31" i="1"/>
  <c r="AE35" i="1"/>
  <c r="AE34" i="1"/>
  <c r="AE30" i="1"/>
  <c r="AE71" i="1"/>
  <c r="FM71" i="1" s="1"/>
  <c r="AJ33" i="1"/>
  <c r="AJ31" i="1"/>
  <c r="AJ30" i="1"/>
  <c r="AJ32" i="1"/>
  <c r="AR32" i="1"/>
  <c r="AR31" i="1"/>
  <c r="AR30" i="1"/>
  <c r="AR33" i="1"/>
  <c r="AR29" i="1"/>
  <c r="AM32" i="1"/>
  <c r="AM31" i="1"/>
  <c r="AM30" i="1"/>
  <c r="AQ33" i="1"/>
  <c r="FM31" i="1" l="1"/>
  <c r="FM30" i="1"/>
  <c r="FM63" i="1"/>
  <c r="FM58" i="1"/>
  <c r="FM70" i="1"/>
  <c r="FM45" i="1"/>
  <c r="FM59" i="1"/>
  <c r="FM48" i="1"/>
  <c r="FM34" i="1"/>
  <c r="FM68" i="1"/>
  <c r="FM44" i="1"/>
  <c r="FM46" i="1"/>
  <c r="FM57" i="1"/>
  <c r="FM56" i="1"/>
  <c r="FM65" i="1"/>
  <c r="FM39" i="1"/>
  <c r="FM62" i="1"/>
  <c r="FM41" i="1"/>
  <c r="FM47" i="1"/>
  <c r="FM33" i="1"/>
  <c r="FM54" i="1"/>
  <c r="FM32" i="1"/>
  <c r="FM12" i="1"/>
  <c r="FM13" i="1"/>
  <c r="FM14" i="1"/>
  <c r="FM15" i="1"/>
  <c r="FM16" i="1"/>
  <c r="FM17" i="1"/>
  <c r="FM18" i="1"/>
  <c r="FM19" i="1"/>
  <c r="FM20" i="1"/>
  <c r="FM21" i="1"/>
  <c r="FM22" i="1"/>
  <c r="FM23" i="1"/>
  <c r="FM24" i="1"/>
  <c r="FM27" i="1"/>
  <c r="FM26" i="1"/>
  <c r="FM25" i="1"/>
  <c r="FM29" i="1"/>
  <c r="FM28" i="1"/>
  <c r="FM40" i="1"/>
  <c r="FM55" i="1"/>
  <c r="FM43" i="1"/>
  <c r="FM36" i="1"/>
  <c r="FM35" i="1"/>
  <c r="FM37" i="1"/>
  <c r="FM38" i="1"/>
  <c r="FM61" i="1"/>
  <c r="FM49" i="1"/>
  <c r="FM60" i="1"/>
  <c r="FM50" i="1"/>
  <c r="FM53" i="1"/>
  <c r="FM51" i="1"/>
  <c r="FM66" i="1"/>
  <c r="FM67" i="1"/>
  <c r="FM64" i="1"/>
  <c r="FM42" i="1"/>
  <c r="FM52" i="1"/>
  <c r="FM69" i="1"/>
  <c r="AS34" i="1"/>
  <c r="AS30" i="1"/>
  <c r="AS31" i="1"/>
  <c r="AS33" i="1"/>
  <c r="AS32" i="1"/>
  <c r="BM32" i="1"/>
  <c r="BA31" i="1"/>
  <c r="BD32" i="1"/>
  <c r="BD31" i="1"/>
  <c r="AY32" i="1"/>
  <c r="AY33" i="1"/>
  <c r="BA30" i="1"/>
  <c r="BA32" i="1"/>
  <c r="BA33" i="1"/>
  <c r="BJ31" i="1"/>
  <c r="BJ32" i="1"/>
  <c r="BJ30" i="1"/>
  <c r="BJ33" i="1"/>
  <c r="BF30" i="1"/>
  <c r="BF31" i="1"/>
  <c r="BF32" i="1"/>
  <c r="AV32" i="1"/>
  <c r="AV31" i="1"/>
  <c r="BS34" i="1"/>
  <c r="BS32" i="1"/>
  <c r="BS33" i="1"/>
  <c r="BS31" i="1"/>
  <c r="BQ33" i="1"/>
  <c r="BQ34" i="1"/>
  <c r="BQ35" i="1"/>
  <c r="AF51" i="1"/>
  <c r="AF59" i="1"/>
  <c r="AF45" i="1"/>
  <c r="AF46" i="1"/>
  <c r="AF58" i="1"/>
  <c r="AF69" i="1"/>
  <c r="AF60" i="1"/>
  <c r="AF62" i="1"/>
  <c r="AF47" i="1"/>
  <c r="CO66" i="1"/>
  <c r="CO64" i="1"/>
  <c r="CO30" i="1"/>
  <c r="AF57" i="1"/>
  <c r="CO34" i="1"/>
  <c r="AF66" i="1"/>
  <c r="AF70" i="1"/>
  <c r="CO35" i="1"/>
  <c r="CO38" i="1"/>
  <c r="CO49" i="1"/>
  <c r="CO70" i="1"/>
  <c r="CO45" i="1"/>
  <c r="CO42" i="1"/>
  <c r="CO52" i="1"/>
  <c r="CO46" i="1"/>
  <c r="CO31" i="1"/>
  <c r="CO57" i="1"/>
  <c r="AF43" i="1"/>
  <c r="AF55" i="1"/>
  <c r="AF49" i="1"/>
  <c r="AF65" i="1"/>
  <c r="CO32" i="1"/>
  <c r="CO63" i="1"/>
  <c r="CO58" i="1"/>
  <c r="CO60" i="1"/>
  <c r="CO50" i="1"/>
  <c r="CO56" i="1"/>
  <c r="CO68" i="1"/>
  <c r="CO69" i="1"/>
  <c r="CO47" i="1"/>
  <c r="CO53" i="1"/>
  <c r="CO51" i="1"/>
  <c r="AF42" i="1"/>
  <c r="CO59" i="1"/>
  <c r="AF54" i="1"/>
  <c r="AF68" i="1"/>
  <c r="CO36" i="1"/>
  <c r="AF44" i="1"/>
  <c r="AF50" i="1"/>
  <c r="AF53" i="1"/>
  <c r="AF41" i="1"/>
  <c r="CO37" i="1"/>
  <c r="CO61" i="1"/>
  <c r="AF71" i="1"/>
  <c r="CO43" i="1"/>
  <c r="CO67" i="1"/>
  <c r="AF52" i="1"/>
  <c r="CO48" i="1"/>
  <c r="AF64" i="1"/>
  <c r="AF56" i="1"/>
  <c r="AF48" i="1"/>
  <c r="AF63" i="1"/>
  <c r="AF61" i="1"/>
  <c r="AF67" i="1"/>
  <c r="CO71" i="1"/>
  <c r="AF72" i="1"/>
  <c r="CO33" i="1"/>
  <c r="CO54" i="1"/>
  <c r="CO44" i="1"/>
  <c r="CO55" i="1"/>
  <c r="CO62" i="1"/>
  <c r="CO24" i="1"/>
  <c r="CO29" i="1"/>
  <c r="CO23" i="1"/>
  <c r="CO28" i="1"/>
  <c r="CO27" i="1"/>
  <c r="CO26" i="1"/>
  <c r="CO25" i="1"/>
  <c r="CO14" i="1"/>
  <c r="CO16" i="1"/>
  <c r="CO15" i="1"/>
  <c r="CO18" i="1"/>
  <c r="CO22" i="1"/>
  <c r="CO20" i="1"/>
  <c r="CO17" i="1"/>
  <c r="CO19" i="1"/>
  <c r="CO13" i="1"/>
  <c r="CO21" i="1"/>
  <c r="AF30" i="1"/>
  <c r="AF37" i="1"/>
  <c r="AF35" i="1"/>
  <c r="AF34" i="1"/>
  <c r="AF39" i="1"/>
  <c r="AF36" i="1"/>
  <c r="AF32" i="1"/>
  <c r="AF31" i="1"/>
  <c r="AF38" i="1"/>
  <c r="AF33" i="1"/>
  <c r="CO40" i="1"/>
  <c r="CO65" i="1"/>
  <c r="AF40" i="1"/>
  <c r="CO39" i="1"/>
  <c r="CO41" i="1"/>
  <c r="AK33" i="1"/>
  <c r="AK32" i="1"/>
  <c r="AK31" i="1"/>
  <c r="AK34" i="1"/>
  <c r="AN31" i="1"/>
  <c r="AN33" i="1"/>
  <c r="AN32" i="1"/>
  <c r="AR34" i="1"/>
  <c r="FN67" i="1" l="1"/>
  <c r="FN31" i="1"/>
  <c r="FN34" i="1"/>
  <c r="FN69" i="1"/>
  <c r="FN56" i="1"/>
  <c r="FN43" i="1"/>
  <c r="FN45" i="1"/>
  <c r="FN35" i="1"/>
  <c r="FN61" i="1"/>
  <c r="FN59" i="1"/>
  <c r="FN36" i="1"/>
  <c r="FN63" i="1"/>
  <c r="FN71" i="1"/>
  <c r="FN53" i="1"/>
  <c r="FN68" i="1"/>
  <c r="FN49" i="1"/>
  <c r="FN57" i="1"/>
  <c r="FN47" i="1"/>
  <c r="FN58" i="1"/>
  <c r="FN51" i="1"/>
  <c r="FN44" i="1"/>
  <c r="FN66" i="1"/>
  <c r="FN60" i="1"/>
  <c r="FN32" i="1"/>
  <c r="FN64" i="1"/>
  <c r="FN41" i="1"/>
  <c r="FN42" i="1"/>
  <c r="FN65" i="1"/>
  <c r="FN33" i="1"/>
  <c r="FN37" i="1"/>
  <c r="FN40" i="1"/>
  <c r="FN38" i="1"/>
  <c r="FN39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24" i="1"/>
  <c r="FN25" i="1"/>
  <c r="FN26" i="1"/>
  <c r="FN27" i="1"/>
  <c r="FN28" i="1"/>
  <c r="FN29" i="1"/>
  <c r="FN30" i="1"/>
  <c r="FN48" i="1"/>
  <c r="FN52" i="1"/>
  <c r="FN50" i="1"/>
  <c r="FN54" i="1"/>
  <c r="FN55" i="1"/>
  <c r="FN70" i="1"/>
  <c r="FN62" i="1"/>
  <c r="FN46" i="1"/>
  <c r="AW33" i="1"/>
  <c r="AW32" i="1"/>
  <c r="BN33" i="1"/>
  <c r="BG31" i="1"/>
  <c r="BG33" i="1"/>
  <c r="BG32" i="1"/>
  <c r="AZ34" i="1"/>
  <c r="AZ33" i="1"/>
  <c r="AS35" i="1"/>
  <c r="AT36" i="1" s="1"/>
  <c r="BB32" i="1"/>
  <c r="BB33" i="1"/>
  <c r="BB31" i="1"/>
  <c r="BB34" i="1"/>
  <c r="BK33" i="1"/>
  <c r="BK32" i="1"/>
  <c r="BK34" i="1"/>
  <c r="BK31" i="1"/>
  <c r="BE33" i="1"/>
  <c r="BE32" i="1"/>
  <c r="AT34" i="1"/>
  <c r="AT35" i="1"/>
  <c r="AT31" i="1"/>
  <c r="AT33" i="1"/>
  <c r="AT32" i="1"/>
  <c r="BR36" i="1"/>
  <c r="BR34" i="1"/>
  <c r="BR35" i="1"/>
  <c r="BT32" i="1"/>
  <c r="BT33" i="1"/>
  <c r="BT34" i="1"/>
  <c r="BT35" i="1"/>
  <c r="AG63" i="1"/>
  <c r="AG64" i="1"/>
  <c r="AG55" i="1"/>
  <c r="AG65" i="1"/>
  <c r="AG61" i="1"/>
  <c r="AG60" i="1"/>
  <c r="AG67" i="1"/>
  <c r="CP60" i="1"/>
  <c r="CP68" i="1"/>
  <c r="AG59" i="1"/>
  <c r="AG48" i="1"/>
  <c r="CP46" i="1"/>
  <c r="CP67" i="1"/>
  <c r="AG43" i="1"/>
  <c r="CP40" i="1"/>
  <c r="CP56" i="1"/>
  <c r="CP54" i="1"/>
  <c r="CP65" i="1"/>
  <c r="CP59" i="1"/>
  <c r="CP45" i="1"/>
  <c r="AG57" i="1"/>
  <c r="CP35" i="1"/>
  <c r="CP64" i="1"/>
  <c r="CP51" i="1"/>
  <c r="CP49" i="1"/>
  <c r="CP62" i="1"/>
  <c r="CP39" i="1"/>
  <c r="CP71" i="1"/>
  <c r="AG72" i="1"/>
  <c r="CP34" i="1"/>
  <c r="AG50" i="1"/>
  <c r="AG49" i="1"/>
  <c r="CP33" i="1"/>
  <c r="CP37" i="1"/>
  <c r="AG42" i="1"/>
  <c r="CP41" i="1"/>
  <c r="CP42" i="1"/>
  <c r="CP55" i="1"/>
  <c r="CP70" i="1"/>
  <c r="AG54" i="1"/>
  <c r="AG69" i="1"/>
  <c r="AG56" i="1"/>
  <c r="CP38" i="1"/>
  <c r="CP23" i="1"/>
  <c r="CP27" i="1"/>
  <c r="CP26" i="1"/>
  <c r="CP30" i="1"/>
  <c r="CP24" i="1"/>
  <c r="CP29" i="1"/>
  <c r="CP25" i="1"/>
  <c r="CP28" i="1"/>
  <c r="CP13" i="1"/>
  <c r="CP17" i="1"/>
  <c r="CP21" i="1"/>
  <c r="CP16" i="1"/>
  <c r="CP15" i="1"/>
  <c r="CP18" i="1"/>
  <c r="CP22" i="1"/>
  <c r="CP19" i="1"/>
  <c r="CP20" i="1"/>
  <c r="CP14" i="1"/>
  <c r="AG37" i="1"/>
  <c r="AG36" i="1"/>
  <c r="AG34" i="1"/>
  <c r="AG32" i="1"/>
  <c r="AG33" i="1"/>
  <c r="AG35" i="1"/>
  <c r="AG31" i="1"/>
  <c r="AG39" i="1"/>
  <c r="AG38" i="1"/>
  <c r="AG40" i="1"/>
  <c r="CP52" i="1"/>
  <c r="CP53" i="1"/>
  <c r="CP43" i="1"/>
  <c r="CP66" i="1"/>
  <c r="CP50" i="1"/>
  <c r="CP47" i="1"/>
  <c r="CP48" i="1"/>
  <c r="AG44" i="1"/>
  <c r="AG53" i="1"/>
  <c r="AG47" i="1"/>
  <c r="AG46" i="1"/>
  <c r="AG52" i="1"/>
  <c r="CP32" i="1"/>
  <c r="AG71" i="1"/>
  <c r="FO71" i="1" s="1"/>
  <c r="CP61" i="1"/>
  <c r="CP44" i="1"/>
  <c r="CP69" i="1"/>
  <c r="CP31" i="1"/>
  <c r="AG41" i="1"/>
  <c r="AG51" i="1"/>
  <c r="AG66" i="1"/>
  <c r="AG70" i="1"/>
  <c r="AG58" i="1"/>
  <c r="AG45" i="1"/>
  <c r="AG68" i="1"/>
  <c r="AG62" i="1"/>
  <c r="CP36" i="1"/>
  <c r="CP63" i="1"/>
  <c r="CP58" i="1"/>
  <c r="CP57" i="1"/>
  <c r="AL35" i="1"/>
  <c r="AL34" i="1"/>
  <c r="AL33" i="1"/>
  <c r="AL32" i="1"/>
  <c r="AO32" i="1"/>
  <c r="AO34" i="1"/>
  <c r="AO33" i="1"/>
  <c r="FO70" i="1" l="1"/>
  <c r="FO62" i="1"/>
  <c r="FO63" i="1"/>
  <c r="FO68" i="1"/>
  <c r="FO12" i="1"/>
  <c r="FO13" i="1"/>
  <c r="FO14" i="1"/>
  <c r="FO15" i="1"/>
  <c r="FO16" i="1"/>
  <c r="FO17" i="1"/>
  <c r="FO18" i="1"/>
  <c r="FO19" i="1"/>
  <c r="FO20" i="1"/>
  <c r="FO21" i="1"/>
  <c r="FO22" i="1"/>
  <c r="FO23" i="1"/>
  <c r="FO24" i="1"/>
  <c r="FO25" i="1"/>
  <c r="FO26" i="1"/>
  <c r="FO27" i="1"/>
  <c r="FO28" i="1"/>
  <c r="FO29" i="1"/>
  <c r="FO30" i="1"/>
  <c r="FO31" i="1"/>
  <c r="FO34" i="1"/>
  <c r="FO54" i="1"/>
  <c r="FO49" i="1"/>
  <c r="FO65" i="1"/>
  <c r="FO47" i="1"/>
  <c r="FO39" i="1"/>
  <c r="FO32" i="1"/>
  <c r="FO69" i="1"/>
  <c r="FO66" i="1"/>
  <c r="FO53" i="1"/>
  <c r="FO45" i="1"/>
  <c r="FO51" i="1"/>
  <c r="FO52" i="1"/>
  <c r="FO44" i="1"/>
  <c r="FO40" i="1"/>
  <c r="FO35" i="1"/>
  <c r="FO36" i="1"/>
  <c r="FO42" i="1"/>
  <c r="FO50" i="1"/>
  <c r="FO48" i="1"/>
  <c r="FO67" i="1"/>
  <c r="FO55" i="1"/>
  <c r="FO57" i="1"/>
  <c r="FO61" i="1"/>
  <c r="FO58" i="1"/>
  <c r="FO41" i="1"/>
  <c r="FO46" i="1"/>
  <c r="FO38" i="1"/>
  <c r="FO33" i="1"/>
  <c r="FO37" i="1"/>
  <c r="FO56" i="1"/>
  <c r="FO43" i="1"/>
  <c r="FO59" i="1"/>
  <c r="FO60" i="1"/>
  <c r="FO64" i="1"/>
  <c r="BO34" i="1"/>
  <c r="AX33" i="1"/>
  <c r="AX34" i="1"/>
  <c r="BL34" i="1"/>
  <c r="BL33" i="1"/>
  <c r="BL32" i="1"/>
  <c r="BL35" i="1"/>
  <c r="BH34" i="1"/>
  <c r="BH32" i="1"/>
  <c r="BH33" i="1"/>
  <c r="AU37" i="1"/>
  <c r="AU35" i="1"/>
  <c r="AU34" i="1"/>
  <c r="AU32" i="1"/>
  <c r="AU36" i="1"/>
  <c r="AU33" i="1"/>
  <c r="BF33" i="1"/>
  <c r="BF34" i="1"/>
  <c r="BA35" i="1"/>
  <c r="BA34" i="1"/>
  <c r="BC35" i="1"/>
  <c r="BC34" i="1"/>
  <c r="BC33" i="1"/>
  <c r="BC32" i="1"/>
  <c r="BU35" i="1"/>
  <c r="BU36" i="1"/>
  <c r="BU34" i="1"/>
  <c r="BU33" i="1"/>
  <c r="BS37" i="1"/>
  <c r="BS36" i="1"/>
  <c r="BS35" i="1"/>
  <c r="CQ70" i="1"/>
  <c r="AH57" i="1"/>
  <c r="CQ62" i="1"/>
  <c r="AH46" i="1"/>
  <c r="AH60" i="1"/>
  <c r="AH67" i="1"/>
  <c r="AH53" i="1"/>
  <c r="CQ43" i="1"/>
  <c r="AH45" i="1"/>
  <c r="AH50" i="1"/>
  <c r="CQ68" i="1"/>
  <c r="AH44" i="1"/>
  <c r="AH64" i="1"/>
  <c r="CQ65" i="1"/>
  <c r="AH52" i="1"/>
  <c r="CQ41" i="1"/>
  <c r="CQ40" i="1"/>
  <c r="CQ36" i="1"/>
  <c r="CQ54" i="1"/>
  <c r="CQ49" i="1"/>
  <c r="CQ52" i="1"/>
  <c r="CQ55" i="1"/>
  <c r="CQ38" i="1"/>
  <c r="CQ37" i="1"/>
  <c r="CQ50" i="1"/>
  <c r="AH71" i="1"/>
  <c r="AH69" i="1"/>
  <c r="AH54" i="1"/>
  <c r="CQ45" i="1"/>
  <c r="CQ59" i="1"/>
  <c r="CQ64" i="1"/>
  <c r="CQ25" i="1"/>
  <c r="CQ30" i="1"/>
  <c r="CQ24" i="1"/>
  <c r="CQ29" i="1"/>
  <c r="CQ28" i="1"/>
  <c r="CQ27" i="1"/>
  <c r="CQ23" i="1"/>
  <c r="CQ26" i="1"/>
  <c r="CQ13" i="1"/>
  <c r="CQ31" i="1"/>
  <c r="CQ17" i="1"/>
  <c r="CQ21" i="1"/>
  <c r="CQ16" i="1"/>
  <c r="CQ14" i="1"/>
  <c r="CQ18" i="1"/>
  <c r="CQ20" i="1"/>
  <c r="CQ15" i="1"/>
  <c r="CQ22" i="1"/>
  <c r="CQ19" i="1"/>
  <c r="AH32" i="1"/>
  <c r="HG32" i="1" s="1"/>
  <c r="AH37" i="1"/>
  <c r="AH35" i="1"/>
  <c r="AH36" i="1"/>
  <c r="AH33" i="1"/>
  <c r="AH38" i="1"/>
  <c r="AH34" i="1"/>
  <c r="AH40" i="1"/>
  <c r="AH41" i="1"/>
  <c r="AH39" i="1"/>
  <c r="CQ61" i="1"/>
  <c r="CQ39" i="1"/>
  <c r="AH70" i="1"/>
  <c r="AH62" i="1"/>
  <c r="CQ58" i="1"/>
  <c r="CQ47" i="1"/>
  <c r="CQ35" i="1"/>
  <c r="AH56" i="1"/>
  <c r="AH58" i="1"/>
  <c r="CQ53" i="1"/>
  <c r="CQ33" i="1"/>
  <c r="AH43" i="1"/>
  <c r="CQ56" i="1"/>
  <c r="CQ42" i="1"/>
  <c r="CQ57" i="1"/>
  <c r="CQ46" i="1"/>
  <c r="AH66" i="1"/>
  <c r="AH47" i="1"/>
  <c r="AH63" i="1"/>
  <c r="AH59" i="1"/>
  <c r="AH68" i="1"/>
  <c r="CQ66" i="1"/>
  <c r="CQ60" i="1"/>
  <c r="CQ32" i="1"/>
  <c r="AH42" i="1"/>
  <c r="CQ69" i="1"/>
  <c r="CQ67" i="1"/>
  <c r="AH61" i="1"/>
  <c r="AH55" i="1"/>
  <c r="AH51" i="1"/>
  <c r="AH65" i="1"/>
  <c r="AH49" i="1"/>
  <c r="AH48" i="1"/>
  <c r="CQ51" i="1"/>
  <c r="CQ71" i="1"/>
  <c r="AH72" i="1"/>
  <c r="CQ44" i="1"/>
  <c r="CQ34" i="1"/>
  <c r="CQ63" i="1"/>
  <c r="CQ48" i="1"/>
  <c r="AM33" i="1"/>
  <c r="AM36" i="1"/>
  <c r="AM34" i="1"/>
  <c r="AM35" i="1"/>
  <c r="AP33" i="1"/>
  <c r="AP34" i="1"/>
  <c r="AP35" i="1"/>
  <c r="FP49" i="1" l="1"/>
  <c r="FP59" i="1"/>
  <c r="FP56" i="1"/>
  <c r="FP39" i="1"/>
  <c r="FP44" i="1"/>
  <c r="FP70" i="1"/>
  <c r="FP41" i="1"/>
  <c r="FP33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27" i="1"/>
  <c r="FP28" i="1"/>
  <c r="FP29" i="1"/>
  <c r="FP32" i="1"/>
  <c r="FP31" i="1"/>
  <c r="FP30" i="1"/>
  <c r="FP69" i="1"/>
  <c r="FP52" i="1"/>
  <c r="FP53" i="1"/>
  <c r="FP43" i="1"/>
  <c r="FP38" i="1"/>
  <c r="FP46" i="1"/>
  <c r="FP51" i="1"/>
  <c r="FP47" i="1"/>
  <c r="FP40" i="1"/>
  <c r="FP36" i="1"/>
  <c r="FP71" i="1"/>
  <c r="FP50" i="1"/>
  <c r="FP67" i="1"/>
  <c r="FP57" i="1"/>
  <c r="FP61" i="1"/>
  <c r="FP62" i="1"/>
  <c r="FP37" i="1"/>
  <c r="FP54" i="1"/>
  <c r="FP65" i="1"/>
  <c r="FP63" i="1"/>
  <c r="FP48" i="1"/>
  <c r="FP55" i="1"/>
  <c r="FP42" i="1"/>
  <c r="FP68" i="1"/>
  <c r="FP66" i="1"/>
  <c r="FP58" i="1"/>
  <c r="FP34" i="1"/>
  <c r="FP35" i="1"/>
  <c r="FP64" i="1"/>
  <c r="FP45" i="1"/>
  <c r="FP60" i="1"/>
  <c r="BG34" i="1"/>
  <c r="BG35" i="1"/>
  <c r="AY35" i="1"/>
  <c r="AY34" i="1"/>
  <c r="BP35" i="1"/>
  <c r="BI35" i="1"/>
  <c r="BI34" i="1"/>
  <c r="BI33" i="1"/>
  <c r="BB35" i="1"/>
  <c r="BB36" i="1"/>
  <c r="AV35" i="1"/>
  <c r="AV37" i="1"/>
  <c r="AV33" i="1"/>
  <c r="AV38" i="1"/>
  <c r="AV34" i="1"/>
  <c r="AV36" i="1"/>
  <c r="BM33" i="1"/>
  <c r="BM36" i="1"/>
  <c r="BM34" i="1"/>
  <c r="BM35" i="1"/>
  <c r="BD36" i="1"/>
  <c r="BD35" i="1"/>
  <c r="BD34" i="1"/>
  <c r="BD33" i="1"/>
  <c r="BV36" i="1"/>
  <c r="BV37" i="1"/>
  <c r="BV34" i="1"/>
  <c r="BV35" i="1"/>
  <c r="BT37" i="1"/>
  <c r="BT36" i="1"/>
  <c r="BT38" i="1"/>
  <c r="AI50" i="1"/>
  <c r="HG50" i="1" s="1"/>
  <c r="AI56" i="1"/>
  <c r="HG56" i="1" s="1"/>
  <c r="CR67" i="1"/>
  <c r="AI59" i="1"/>
  <c r="HG59" i="1" s="1"/>
  <c r="CR66" i="1"/>
  <c r="CR42" i="1"/>
  <c r="CR65" i="1"/>
  <c r="AI62" i="1"/>
  <c r="HG62" i="1" s="1"/>
  <c r="CR44" i="1"/>
  <c r="CR58" i="1"/>
  <c r="CR51" i="1"/>
  <c r="CR56" i="1"/>
  <c r="CR46" i="1"/>
  <c r="CR36" i="1"/>
  <c r="CR52" i="1"/>
  <c r="AI54" i="1"/>
  <c r="HG54" i="1" s="1"/>
  <c r="CR55" i="1"/>
  <c r="CR53" i="1"/>
  <c r="CR35" i="1"/>
  <c r="AI45" i="1"/>
  <c r="HG45" i="1" s="1"/>
  <c r="CR64" i="1"/>
  <c r="AI65" i="1"/>
  <c r="HG65" i="1" s="1"/>
  <c r="AI60" i="1"/>
  <c r="HG60" i="1" s="1"/>
  <c r="AI51" i="1"/>
  <c r="HG51" i="1" s="1"/>
  <c r="AI55" i="1"/>
  <c r="HG55" i="1" s="1"/>
  <c r="AI63" i="1"/>
  <c r="HG63" i="1" s="1"/>
  <c r="AI57" i="1"/>
  <c r="HG57" i="1" s="1"/>
  <c r="CR61" i="1"/>
  <c r="AI71" i="1"/>
  <c r="HG71" i="1" s="1"/>
  <c r="CR39" i="1"/>
  <c r="CR37" i="1"/>
  <c r="CR54" i="1"/>
  <c r="CR57" i="1"/>
  <c r="AI52" i="1"/>
  <c r="HG52" i="1" s="1"/>
  <c r="AI67" i="1"/>
  <c r="HG67" i="1" s="1"/>
  <c r="AI53" i="1"/>
  <c r="HG53" i="1" s="1"/>
  <c r="AI61" i="1"/>
  <c r="HG61" i="1" s="1"/>
  <c r="AI66" i="1"/>
  <c r="HG66" i="1" s="1"/>
  <c r="CR60" i="1"/>
  <c r="CR68" i="1"/>
  <c r="CR41" i="1"/>
  <c r="CR24" i="1"/>
  <c r="CR28" i="1"/>
  <c r="CR32" i="1"/>
  <c r="CR23" i="1"/>
  <c r="CR27" i="1"/>
  <c r="CR31" i="1"/>
  <c r="CR25" i="1"/>
  <c r="CR30" i="1"/>
  <c r="CR26" i="1"/>
  <c r="CR29" i="1"/>
  <c r="CR20" i="1"/>
  <c r="CR17" i="1"/>
  <c r="CR21" i="1"/>
  <c r="CR15" i="1"/>
  <c r="CR18" i="1"/>
  <c r="CR22" i="1"/>
  <c r="CR14" i="1"/>
  <c r="CR16" i="1"/>
  <c r="CR13" i="1"/>
  <c r="CR19" i="1"/>
  <c r="AI36" i="1"/>
  <c r="HG36" i="1" s="1"/>
  <c r="AI40" i="1"/>
  <c r="HG40" i="1" s="1"/>
  <c r="AI41" i="1"/>
  <c r="HG41" i="1" s="1"/>
  <c r="AI35" i="1"/>
  <c r="HG35" i="1" s="1"/>
  <c r="AI42" i="1"/>
  <c r="HG42" i="1" s="1"/>
  <c r="AI34" i="1"/>
  <c r="HG34" i="1" s="1"/>
  <c r="AI37" i="1"/>
  <c r="HG37" i="1" s="1"/>
  <c r="AI38" i="1"/>
  <c r="HG38" i="1" s="1"/>
  <c r="AI33" i="1"/>
  <c r="HG33" i="1" s="1"/>
  <c r="AI39" i="1"/>
  <c r="HG39" i="1" s="1"/>
  <c r="CR69" i="1"/>
  <c r="CR45" i="1"/>
  <c r="CR43" i="1"/>
  <c r="CR40" i="1"/>
  <c r="CR71" i="1"/>
  <c r="AI72" i="1"/>
  <c r="AI46" i="1"/>
  <c r="HG46" i="1" s="1"/>
  <c r="AI69" i="1"/>
  <c r="HG69" i="1" s="1"/>
  <c r="CR59" i="1"/>
  <c r="AI64" i="1"/>
  <c r="HG64" i="1" s="1"/>
  <c r="AI70" i="1"/>
  <c r="HG70" i="1" s="1"/>
  <c r="AI47" i="1"/>
  <c r="HG47" i="1" s="1"/>
  <c r="AI49" i="1"/>
  <c r="HG49" i="1" s="1"/>
  <c r="CR48" i="1"/>
  <c r="CR63" i="1"/>
  <c r="CR62" i="1"/>
  <c r="CR34" i="1"/>
  <c r="AI44" i="1"/>
  <c r="HG44" i="1" s="1"/>
  <c r="CR33" i="1"/>
  <c r="AI43" i="1"/>
  <c r="HG43" i="1" s="1"/>
  <c r="AI58" i="1"/>
  <c r="HG58" i="1" s="1"/>
  <c r="AI68" i="1"/>
  <c r="HG68" i="1" s="1"/>
  <c r="AI48" i="1"/>
  <c r="HG48" i="1" s="1"/>
  <c r="CR49" i="1"/>
  <c r="CR47" i="1"/>
  <c r="CR70" i="1"/>
  <c r="CR38" i="1"/>
  <c r="CR50" i="1"/>
  <c r="AN35" i="1"/>
  <c r="AN36" i="1"/>
  <c r="AN37" i="1"/>
  <c r="AN34" i="1"/>
  <c r="AQ36" i="1"/>
  <c r="AQ35" i="1"/>
  <c r="AQ34" i="1"/>
  <c r="FQ48" i="1" l="1"/>
  <c r="FQ70" i="1"/>
  <c r="FQ68" i="1"/>
  <c r="FQ64" i="1"/>
  <c r="FQ38" i="1"/>
  <c r="FQ35" i="1"/>
  <c r="FQ61" i="1"/>
  <c r="FQ71" i="1"/>
  <c r="C5" i="8" s="1"/>
  <c r="FQ55" i="1"/>
  <c r="FQ50" i="1"/>
  <c r="FQ42" i="1"/>
  <c r="FQ52" i="1"/>
  <c r="FQ65" i="1"/>
  <c r="FQ44" i="1"/>
  <c r="FQ49" i="1"/>
  <c r="FQ37" i="1"/>
  <c r="FQ41" i="1"/>
  <c r="FQ53" i="1"/>
  <c r="FQ51" i="1"/>
  <c r="FQ45" i="1"/>
  <c r="FQ54" i="1"/>
  <c r="FQ62" i="1"/>
  <c r="FQ59" i="1"/>
  <c r="FQ46" i="1"/>
  <c r="FQ12" i="1"/>
  <c r="FQ13" i="1"/>
  <c r="FQ14" i="1"/>
  <c r="FQ15" i="1"/>
  <c r="FQ16" i="1"/>
  <c r="FQ17" i="1"/>
  <c r="FQ18" i="1"/>
  <c r="FQ19" i="1"/>
  <c r="FQ20" i="1"/>
  <c r="FQ21" i="1"/>
  <c r="FQ22" i="1"/>
  <c r="FQ23" i="1"/>
  <c r="FQ24" i="1"/>
  <c r="FQ25" i="1"/>
  <c r="FQ26" i="1"/>
  <c r="FQ27" i="1"/>
  <c r="FQ28" i="1"/>
  <c r="FQ29" i="1"/>
  <c r="FQ30" i="1"/>
  <c r="FQ31" i="1"/>
  <c r="FQ32" i="1"/>
  <c r="FQ33" i="1"/>
  <c r="FQ36" i="1"/>
  <c r="FQ66" i="1"/>
  <c r="FQ63" i="1"/>
  <c r="FQ56" i="1"/>
  <c r="FQ58" i="1"/>
  <c r="FQ43" i="1"/>
  <c r="FQ47" i="1"/>
  <c r="FQ69" i="1"/>
  <c r="FQ39" i="1"/>
  <c r="FQ34" i="1"/>
  <c r="FQ40" i="1"/>
  <c r="FQ67" i="1"/>
  <c r="FQ57" i="1"/>
  <c r="FQ60" i="1"/>
  <c r="AZ35" i="1"/>
  <c r="AZ36" i="1"/>
  <c r="BN35" i="1"/>
  <c r="BN37" i="1"/>
  <c r="BN36" i="1"/>
  <c r="BN34" i="1"/>
  <c r="BE35" i="1"/>
  <c r="BE34" i="1"/>
  <c r="BE36" i="1"/>
  <c r="BE37" i="1"/>
  <c r="AW37" i="1"/>
  <c r="AW38" i="1"/>
  <c r="AW35" i="1"/>
  <c r="AW39" i="1"/>
  <c r="AW36" i="1"/>
  <c r="AW34" i="1"/>
  <c r="BJ35" i="1"/>
  <c r="BJ36" i="1"/>
  <c r="BJ34" i="1"/>
  <c r="BQ36" i="1"/>
  <c r="BH36" i="1"/>
  <c r="BH35" i="1"/>
  <c r="BC37" i="1"/>
  <c r="BC36" i="1"/>
  <c r="BU39" i="1"/>
  <c r="BU37" i="1"/>
  <c r="BU38" i="1"/>
  <c r="CS70" i="1"/>
  <c r="AJ49" i="1"/>
  <c r="AJ68" i="1"/>
  <c r="AJ63" i="1"/>
  <c r="AJ58" i="1"/>
  <c r="AJ53" i="1"/>
  <c r="AJ69" i="1"/>
  <c r="AJ59" i="1"/>
  <c r="CS50" i="1"/>
  <c r="AJ60" i="1"/>
  <c r="AJ61" i="1"/>
  <c r="CS59" i="1"/>
  <c r="AJ62" i="1"/>
  <c r="CS68" i="1"/>
  <c r="CS26" i="1"/>
  <c r="CS31" i="1"/>
  <c r="CS25" i="1"/>
  <c r="CS30" i="1"/>
  <c r="CS23" i="1"/>
  <c r="CS29" i="1"/>
  <c r="CS28" i="1"/>
  <c r="CS24" i="1"/>
  <c r="CS27" i="1"/>
  <c r="CS16" i="1"/>
  <c r="CS20" i="1"/>
  <c r="CS33" i="1"/>
  <c r="CS32" i="1"/>
  <c r="CS18" i="1"/>
  <c r="CS14" i="1"/>
  <c r="CS21" i="1"/>
  <c r="CS19" i="1"/>
  <c r="CS17" i="1"/>
  <c r="CS15" i="1"/>
  <c r="CS22" i="1"/>
  <c r="CS13" i="1"/>
  <c r="AJ42" i="1"/>
  <c r="AJ40" i="1"/>
  <c r="AJ43" i="1"/>
  <c r="AJ38" i="1"/>
  <c r="AJ36" i="1"/>
  <c r="AJ35" i="1"/>
  <c r="AJ41" i="1"/>
  <c r="AJ39" i="1"/>
  <c r="AJ34" i="1"/>
  <c r="AJ37" i="1"/>
  <c r="CS65" i="1"/>
  <c r="AJ54" i="1"/>
  <c r="CS58" i="1"/>
  <c r="CS49" i="1"/>
  <c r="CS38" i="1"/>
  <c r="CS61" i="1"/>
  <c r="AJ71" i="1"/>
  <c r="CS71" i="1"/>
  <c r="AJ72" i="1"/>
  <c r="AJ50" i="1"/>
  <c r="CS43" i="1"/>
  <c r="AJ48" i="1"/>
  <c r="CS47" i="1"/>
  <c r="CS37" i="1"/>
  <c r="AJ47" i="1"/>
  <c r="CS53" i="1"/>
  <c r="CS34" i="1"/>
  <c r="AJ44" i="1"/>
  <c r="CS67" i="1"/>
  <c r="CS57" i="1"/>
  <c r="CS45" i="1"/>
  <c r="CS36" i="1"/>
  <c r="AJ46" i="1"/>
  <c r="CS42" i="1"/>
  <c r="CS52" i="1"/>
  <c r="CS63" i="1"/>
  <c r="AJ67" i="1"/>
  <c r="AJ65" i="1"/>
  <c r="CS35" i="1"/>
  <c r="AJ45" i="1"/>
  <c r="CS55" i="1"/>
  <c r="CS46" i="1"/>
  <c r="CS64" i="1"/>
  <c r="AJ52" i="1"/>
  <c r="AJ70" i="1"/>
  <c r="CS69" i="1"/>
  <c r="CS41" i="1"/>
  <c r="CS51" i="1"/>
  <c r="CS66" i="1"/>
  <c r="CS44" i="1"/>
  <c r="AJ56" i="1"/>
  <c r="AJ64" i="1"/>
  <c r="AJ57" i="1"/>
  <c r="AJ66" i="1"/>
  <c r="AJ55" i="1"/>
  <c r="AJ51" i="1"/>
  <c r="CS48" i="1"/>
  <c r="CS62" i="1"/>
  <c r="CS39" i="1"/>
  <c r="CS40" i="1"/>
  <c r="CS60" i="1"/>
  <c r="CS54" i="1"/>
  <c r="CS56" i="1"/>
  <c r="AO37" i="1"/>
  <c r="AO36" i="1"/>
  <c r="AO38" i="1"/>
  <c r="AO35" i="1"/>
  <c r="AR37" i="1"/>
  <c r="AR35" i="1"/>
  <c r="AR36" i="1"/>
  <c r="FR51" i="1" l="1"/>
  <c r="FR69" i="1"/>
  <c r="FR68" i="1"/>
  <c r="FR64" i="1"/>
  <c r="FR52" i="1"/>
  <c r="FR44" i="1"/>
  <c r="FR54" i="1"/>
  <c r="FR61" i="1"/>
  <c r="FR55" i="1"/>
  <c r="FR41" i="1"/>
  <c r="FR43" i="1"/>
  <c r="FR60" i="1"/>
  <c r="FR53" i="1"/>
  <c r="FR49" i="1"/>
  <c r="FR45" i="1"/>
  <c r="FR38" i="1"/>
  <c r="FR65" i="1"/>
  <c r="FR48" i="1"/>
  <c r="FR37" i="1"/>
  <c r="FR35" i="1"/>
  <c r="FR40" i="1"/>
  <c r="FR62" i="1"/>
  <c r="FR58" i="1"/>
  <c r="FR50" i="1"/>
  <c r="FR39" i="1"/>
  <c r="FR56" i="1"/>
  <c r="FR66" i="1"/>
  <c r="FR57" i="1"/>
  <c r="FR70" i="1"/>
  <c r="FR67" i="1"/>
  <c r="FR46" i="1"/>
  <c r="FR47" i="1"/>
  <c r="FR71" i="1"/>
  <c r="FR12" i="1"/>
  <c r="FR13" i="1"/>
  <c r="FR14" i="1"/>
  <c r="FR15" i="1"/>
  <c r="FR16" i="1"/>
  <c r="FR17" i="1"/>
  <c r="FR18" i="1"/>
  <c r="FR25" i="1"/>
  <c r="FR26" i="1"/>
  <c r="FR27" i="1"/>
  <c r="FR28" i="1"/>
  <c r="FR29" i="1"/>
  <c r="FR30" i="1"/>
  <c r="FR31" i="1"/>
  <c r="FR19" i="1"/>
  <c r="FR20" i="1"/>
  <c r="FR21" i="1"/>
  <c r="FR22" i="1"/>
  <c r="FR23" i="1"/>
  <c r="FR24" i="1"/>
  <c r="FR32" i="1"/>
  <c r="FR33" i="1"/>
  <c r="FR34" i="1"/>
  <c r="FR36" i="1"/>
  <c r="FR42" i="1"/>
  <c r="FR59" i="1"/>
  <c r="FR63" i="1"/>
  <c r="BF37" i="1"/>
  <c r="BF36" i="1"/>
  <c r="BF35" i="1"/>
  <c r="BF38" i="1"/>
  <c r="BR37" i="1"/>
  <c r="BD37" i="1"/>
  <c r="BD38" i="1"/>
  <c r="BO36" i="1"/>
  <c r="BO38" i="1"/>
  <c r="BO37" i="1"/>
  <c r="BO35" i="1"/>
  <c r="BA37" i="1"/>
  <c r="BA36" i="1"/>
  <c r="AX36" i="1"/>
  <c r="AX38" i="1"/>
  <c r="AX35" i="1"/>
  <c r="AX37" i="1"/>
  <c r="AX40" i="1"/>
  <c r="AX39" i="1"/>
  <c r="BK35" i="1"/>
  <c r="BK37" i="1"/>
  <c r="BK36" i="1"/>
  <c r="AS37" i="1"/>
  <c r="AS38" i="1"/>
  <c r="AS36" i="1"/>
  <c r="BI37" i="1"/>
  <c r="BI36" i="1"/>
  <c r="BV38" i="1"/>
  <c r="BV40" i="1"/>
  <c r="BV39" i="1"/>
  <c r="AK53" i="1"/>
  <c r="AK54" i="1"/>
  <c r="AK62" i="1"/>
  <c r="CT70" i="1"/>
  <c r="AK55" i="1"/>
  <c r="AK59" i="1"/>
  <c r="AK61" i="1"/>
  <c r="CT66" i="1"/>
  <c r="CT67" i="1"/>
  <c r="AK71" i="1"/>
  <c r="AK57" i="1"/>
  <c r="AK66" i="1"/>
  <c r="CT51" i="1"/>
  <c r="CT62" i="1"/>
  <c r="CT25" i="1"/>
  <c r="CT29" i="1"/>
  <c r="CT33" i="1"/>
  <c r="CT24" i="1"/>
  <c r="CT28" i="1"/>
  <c r="CT32" i="1"/>
  <c r="CT26" i="1"/>
  <c r="CT31" i="1"/>
  <c r="CT23" i="1"/>
  <c r="CT34" i="1"/>
  <c r="CT27" i="1"/>
  <c r="CT30" i="1"/>
  <c r="CT13" i="1"/>
  <c r="CT19" i="1"/>
  <c r="CT20" i="1"/>
  <c r="CT16" i="1"/>
  <c r="CT17" i="1"/>
  <c r="CT21" i="1"/>
  <c r="CT18" i="1"/>
  <c r="CT14" i="1"/>
  <c r="CT15" i="1"/>
  <c r="CT22" i="1"/>
  <c r="AK37" i="1"/>
  <c r="AK41" i="1"/>
  <c r="AK38" i="1"/>
  <c r="AK36" i="1"/>
  <c r="AK44" i="1"/>
  <c r="AK39" i="1"/>
  <c r="AK42" i="1"/>
  <c r="AK43" i="1"/>
  <c r="AK40" i="1"/>
  <c r="AK35" i="1"/>
  <c r="CT42" i="1"/>
  <c r="AK70" i="1"/>
  <c r="CT55" i="1"/>
  <c r="CT60" i="1"/>
  <c r="CT44" i="1"/>
  <c r="CT48" i="1"/>
  <c r="CT39" i="1"/>
  <c r="AK49" i="1"/>
  <c r="CT49" i="1"/>
  <c r="AK65" i="1"/>
  <c r="AK63" i="1"/>
  <c r="AK58" i="1"/>
  <c r="CT57" i="1"/>
  <c r="CT68" i="1"/>
  <c r="CT50" i="1"/>
  <c r="CT35" i="1"/>
  <c r="AK45" i="1"/>
  <c r="CT41" i="1"/>
  <c r="AK60" i="1"/>
  <c r="CT64" i="1"/>
  <c r="CT46" i="1"/>
  <c r="CT61" i="1"/>
  <c r="CT59" i="1"/>
  <c r="CT54" i="1"/>
  <c r="CT36" i="1"/>
  <c r="AK46" i="1"/>
  <c r="CT45" i="1"/>
  <c r="CT58" i="1"/>
  <c r="CT38" i="1"/>
  <c r="AK48" i="1"/>
  <c r="AK67" i="1"/>
  <c r="AK64" i="1"/>
  <c r="AK56" i="1"/>
  <c r="AK52" i="1"/>
  <c r="CT47" i="1"/>
  <c r="CT43" i="1"/>
  <c r="CT53" i="1"/>
  <c r="CT56" i="1"/>
  <c r="AK69" i="1"/>
  <c r="AK68" i="1"/>
  <c r="FS68" i="1" s="1"/>
  <c r="AK51" i="1"/>
  <c r="CT63" i="1"/>
  <c r="CT52" i="1"/>
  <c r="CT65" i="1"/>
  <c r="CT71" i="1"/>
  <c r="AK72" i="1"/>
  <c r="CT37" i="1"/>
  <c r="AK47" i="1"/>
  <c r="CT40" i="1"/>
  <c r="AK50" i="1"/>
  <c r="CT69" i="1"/>
  <c r="AP36" i="1"/>
  <c r="AP37" i="1"/>
  <c r="AP39" i="1"/>
  <c r="AP38" i="1"/>
  <c r="FS47" i="1" l="1"/>
  <c r="FS58" i="1"/>
  <c r="FS39" i="1"/>
  <c r="FS41" i="1"/>
  <c r="FS54" i="1"/>
  <c r="FS69" i="1"/>
  <c r="FS67" i="1"/>
  <c r="FS60" i="1"/>
  <c r="FS63" i="1"/>
  <c r="FS40" i="1"/>
  <c r="FS44" i="1"/>
  <c r="FS37" i="1"/>
  <c r="FS55" i="1"/>
  <c r="FS53" i="1"/>
  <c r="FS64" i="1"/>
  <c r="FS49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59" i="1"/>
  <c r="FS50" i="1"/>
  <c r="FS52" i="1"/>
  <c r="FS48" i="1"/>
  <c r="FS46" i="1"/>
  <c r="FS65" i="1"/>
  <c r="FS70" i="1"/>
  <c r="FS43" i="1"/>
  <c r="FS36" i="1"/>
  <c r="FS66" i="1"/>
  <c r="AL72" i="1"/>
  <c r="FS71" i="1"/>
  <c r="FS51" i="1"/>
  <c r="FS56" i="1"/>
  <c r="FS45" i="1"/>
  <c r="FS42" i="1"/>
  <c r="FS38" i="1"/>
  <c r="FS57" i="1"/>
  <c r="FS61" i="1"/>
  <c r="FS62" i="1"/>
  <c r="BL36" i="1"/>
  <c r="BL38" i="1"/>
  <c r="BL37" i="1"/>
  <c r="BB37" i="1"/>
  <c r="BB38" i="1"/>
  <c r="BS38" i="1"/>
  <c r="BG36" i="1"/>
  <c r="BG39" i="1"/>
  <c r="BG37" i="1"/>
  <c r="BG38" i="1"/>
  <c r="BJ37" i="1"/>
  <c r="BJ38" i="1"/>
  <c r="AY36" i="1"/>
  <c r="AY39" i="1"/>
  <c r="AY41" i="1"/>
  <c r="AY38" i="1"/>
  <c r="AY37" i="1"/>
  <c r="AY40" i="1"/>
  <c r="BE39" i="1"/>
  <c r="BE38" i="1"/>
  <c r="AT37" i="1"/>
  <c r="AT39" i="1"/>
  <c r="AT38" i="1"/>
  <c r="BP37" i="1"/>
  <c r="BP36" i="1"/>
  <c r="BP39" i="1"/>
  <c r="BP38" i="1"/>
  <c r="AL60" i="1"/>
  <c r="AL61" i="1"/>
  <c r="AL68" i="1"/>
  <c r="AL67" i="1"/>
  <c r="AL62" i="1"/>
  <c r="AL55" i="1"/>
  <c r="AL70" i="1"/>
  <c r="CU66" i="1"/>
  <c r="CU71" i="1"/>
  <c r="AL58" i="1"/>
  <c r="CU53" i="1"/>
  <c r="AL66" i="1"/>
  <c r="AL56" i="1"/>
  <c r="AL57" i="1"/>
  <c r="CU69" i="1"/>
  <c r="CU40" i="1"/>
  <c r="AL50" i="1"/>
  <c r="CU37" i="1"/>
  <c r="AL47" i="1"/>
  <c r="AL69" i="1"/>
  <c r="CU50" i="1"/>
  <c r="CU58" i="1"/>
  <c r="CU43" i="1"/>
  <c r="AL53" i="1"/>
  <c r="CU54" i="1"/>
  <c r="CU51" i="1"/>
  <c r="CU52" i="1"/>
  <c r="CU60" i="1"/>
  <c r="CU63" i="1"/>
  <c r="CU42" i="1"/>
  <c r="AL52" i="1"/>
  <c r="CU62" i="1"/>
  <c r="CU27" i="1"/>
  <c r="CU32" i="1"/>
  <c r="CU26" i="1"/>
  <c r="CU31" i="1"/>
  <c r="CU24" i="1"/>
  <c r="CU30" i="1"/>
  <c r="CU35" i="1"/>
  <c r="CU29" i="1"/>
  <c r="CU33" i="1"/>
  <c r="CU34" i="1"/>
  <c r="CU23" i="1"/>
  <c r="CU25" i="1"/>
  <c r="CU15" i="1"/>
  <c r="CU28" i="1"/>
  <c r="CU14" i="1"/>
  <c r="CU13" i="1"/>
  <c r="CU19" i="1"/>
  <c r="CU16" i="1"/>
  <c r="CU21" i="1"/>
  <c r="CU18" i="1"/>
  <c r="CU20" i="1"/>
  <c r="CU22" i="1"/>
  <c r="CU17" i="1"/>
  <c r="AL38" i="1"/>
  <c r="AL36" i="1"/>
  <c r="AL43" i="1"/>
  <c r="AL37" i="1"/>
  <c r="AL41" i="1"/>
  <c r="AL42" i="1"/>
  <c r="AL40" i="1"/>
  <c r="AL44" i="1"/>
  <c r="AL45" i="1"/>
  <c r="AL39" i="1"/>
  <c r="CU47" i="1"/>
  <c r="CU68" i="1"/>
  <c r="CU56" i="1"/>
  <c r="CU46" i="1"/>
  <c r="CU65" i="1"/>
  <c r="CU70" i="1"/>
  <c r="CU39" i="1"/>
  <c r="AL49" i="1"/>
  <c r="AL71" i="1"/>
  <c r="CU45" i="1"/>
  <c r="CU67" i="1"/>
  <c r="CU49" i="1"/>
  <c r="CU55" i="1"/>
  <c r="CU36" i="1"/>
  <c r="AL46" i="1"/>
  <c r="CU64" i="1"/>
  <c r="CU59" i="1"/>
  <c r="CU44" i="1"/>
  <c r="AL54" i="1"/>
  <c r="CU61" i="1"/>
  <c r="AL59" i="1"/>
  <c r="AL64" i="1"/>
  <c r="AL63" i="1"/>
  <c r="AL65" i="1"/>
  <c r="CU57" i="1"/>
  <c r="CU48" i="1"/>
  <c r="CU38" i="1"/>
  <c r="AL48" i="1"/>
  <c r="CU41" i="1"/>
  <c r="AL51" i="1"/>
  <c r="AQ39" i="1"/>
  <c r="AQ38" i="1"/>
  <c r="AQ37" i="1"/>
  <c r="AQ40" i="1"/>
  <c r="FT59" i="1" l="1"/>
  <c r="FT71" i="1"/>
  <c r="FT57" i="1"/>
  <c r="FT61" i="1"/>
  <c r="FT65" i="1"/>
  <c r="FT49" i="1"/>
  <c r="FT39" i="1"/>
  <c r="FT42" i="1"/>
  <c r="FT12" i="1"/>
  <c r="FT13" i="1"/>
  <c r="FT14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50" i="1"/>
  <c r="FT56" i="1"/>
  <c r="FT62" i="1"/>
  <c r="FT60" i="1"/>
  <c r="FT43" i="1"/>
  <c r="FT58" i="1"/>
  <c r="FT54" i="1"/>
  <c r="FT45" i="1"/>
  <c r="FT41" i="1"/>
  <c r="FT38" i="1"/>
  <c r="FT53" i="1"/>
  <c r="FT69" i="1"/>
  <c r="FT66" i="1"/>
  <c r="FT67" i="1"/>
  <c r="FT40" i="1"/>
  <c r="FT55" i="1"/>
  <c r="FT48" i="1"/>
  <c r="FT63" i="1"/>
  <c r="FT46" i="1"/>
  <c r="FT51" i="1"/>
  <c r="FT64" i="1"/>
  <c r="FT44" i="1"/>
  <c r="FT37" i="1"/>
  <c r="FT52" i="1"/>
  <c r="FT47" i="1"/>
  <c r="FT70" i="1"/>
  <c r="FT68" i="1"/>
  <c r="BC38" i="1"/>
  <c r="BC39" i="1"/>
  <c r="BH37" i="1"/>
  <c r="BH38" i="1"/>
  <c r="BH40" i="1"/>
  <c r="BH39" i="1"/>
  <c r="BF40" i="1"/>
  <c r="BF39" i="1"/>
  <c r="BK38" i="1"/>
  <c r="BK39" i="1"/>
  <c r="BQ37" i="1"/>
  <c r="BQ40" i="1"/>
  <c r="BQ38" i="1"/>
  <c r="BQ39" i="1"/>
  <c r="AZ37" i="1"/>
  <c r="AZ39" i="1"/>
  <c r="AZ40" i="1"/>
  <c r="AZ41" i="1"/>
  <c r="AZ42" i="1"/>
  <c r="AZ38" i="1"/>
  <c r="BT39" i="1"/>
  <c r="AU40" i="1"/>
  <c r="AU39" i="1"/>
  <c r="AU38" i="1"/>
  <c r="BM37" i="1"/>
  <c r="BM39" i="1"/>
  <c r="BM38" i="1"/>
  <c r="AM60" i="1"/>
  <c r="AM68" i="1"/>
  <c r="AM62" i="1"/>
  <c r="AM64" i="1"/>
  <c r="AM67" i="1"/>
  <c r="AM63" i="1"/>
  <c r="AM65" i="1"/>
  <c r="CV70" i="1"/>
  <c r="AM66" i="1"/>
  <c r="AM59" i="1"/>
  <c r="AM61" i="1"/>
  <c r="AM58" i="1"/>
  <c r="AM69" i="1"/>
  <c r="CV69" i="1"/>
  <c r="CV45" i="1"/>
  <c r="AM55" i="1"/>
  <c r="CV58" i="1"/>
  <c r="CV65" i="1"/>
  <c r="CV44" i="1"/>
  <c r="AM54" i="1"/>
  <c r="CV52" i="1"/>
  <c r="CV68" i="1"/>
  <c r="CV47" i="1"/>
  <c r="CV38" i="1"/>
  <c r="AM48" i="1"/>
  <c r="AM70" i="1"/>
  <c r="CV63" i="1"/>
  <c r="AM71" i="1"/>
  <c r="CV40" i="1"/>
  <c r="AM50" i="1"/>
  <c r="CV57" i="1"/>
  <c r="CV51" i="1"/>
  <c r="CV64" i="1"/>
  <c r="CV61" i="1"/>
  <c r="CV67" i="1"/>
  <c r="CV42" i="1"/>
  <c r="AM52" i="1"/>
  <c r="CV50" i="1"/>
  <c r="CV59" i="1"/>
  <c r="CV46" i="1"/>
  <c r="AM56" i="1"/>
  <c r="CV55" i="1"/>
  <c r="CV41" i="1"/>
  <c r="AM51" i="1"/>
  <c r="CV53" i="1"/>
  <c r="CV48" i="1"/>
  <c r="CV71" i="1"/>
  <c r="AM72" i="1"/>
  <c r="CV37" i="1"/>
  <c r="AM47" i="1"/>
  <c r="CV56" i="1"/>
  <c r="CV54" i="1"/>
  <c r="CV49" i="1"/>
  <c r="CV60" i="1"/>
  <c r="CV43" i="1"/>
  <c r="AM53" i="1"/>
  <c r="AM57" i="1"/>
  <c r="CV39" i="1"/>
  <c r="AM49" i="1"/>
  <c r="CV26" i="1"/>
  <c r="CV30" i="1"/>
  <c r="CV34" i="1"/>
  <c r="CV25" i="1"/>
  <c r="CV29" i="1"/>
  <c r="CV33" i="1"/>
  <c r="CV27" i="1"/>
  <c r="CV32" i="1"/>
  <c r="CV24" i="1"/>
  <c r="CV35" i="1"/>
  <c r="CV36" i="1"/>
  <c r="CV23" i="1"/>
  <c r="CV31" i="1"/>
  <c r="CV18" i="1"/>
  <c r="CV22" i="1"/>
  <c r="CV14" i="1"/>
  <c r="CV13" i="1"/>
  <c r="CV19" i="1"/>
  <c r="CV20" i="1"/>
  <c r="CV28" i="1"/>
  <c r="CV16" i="1"/>
  <c r="CV21" i="1"/>
  <c r="CV17" i="1"/>
  <c r="CV15" i="1"/>
  <c r="AM43" i="1"/>
  <c r="AM37" i="1"/>
  <c r="AM39" i="1"/>
  <c r="AM46" i="1"/>
  <c r="AM38" i="1"/>
  <c r="AM41" i="1"/>
  <c r="AM44" i="1"/>
  <c r="AM42" i="1"/>
  <c r="AM40" i="1"/>
  <c r="AM45" i="1"/>
  <c r="CV62" i="1"/>
  <c r="CV66" i="1"/>
  <c r="AR41" i="1"/>
  <c r="AR39" i="1"/>
  <c r="AR40" i="1"/>
  <c r="AR38" i="1"/>
  <c r="FU42" i="1" l="1"/>
  <c r="FU61" i="1"/>
  <c r="FU65" i="1"/>
  <c r="FU62" i="1"/>
  <c r="FU46" i="1"/>
  <c r="FU49" i="1"/>
  <c r="FU70" i="1"/>
  <c r="FU39" i="1"/>
  <c r="FU47" i="1"/>
  <c r="FU50" i="1"/>
  <c r="FU59" i="1"/>
  <c r="FU63" i="1"/>
  <c r="FU68" i="1"/>
  <c r="FU45" i="1"/>
  <c r="FU57" i="1"/>
  <c r="FU56" i="1"/>
  <c r="FU52" i="1"/>
  <c r="FU48" i="1"/>
  <c r="FU69" i="1"/>
  <c r="FU66" i="1"/>
  <c r="FU67" i="1"/>
  <c r="FU60" i="1"/>
  <c r="FU44" i="1"/>
  <c r="FU41" i="1"/>
  <c r="FU12" i="1"/>
  <c r="FU13" i="1"/>
  <c r="FU14" i="1"/>
  <c r="FU19" i="1"/>
  <c r="FU20" i="1"/>
  <c r="FU21" i="1"/>
  <c r="FU22" i="1"/>
  <c r="FU23" i="1"/>
  <c r="FU15" i="1"/>
  <c r="FU18" i="1"/>
  <c r="FU17" i="1"/>
  <c r="FU16" i="1"/>
  <c r="FU24" i="1"/>
  <c r="FU25" i="1"/>
  <c r="FU26" i="1"/>
  <c r="FU27" i="1"/>
  <c r="FU28" i="1"/>
  <c r="FU29" i="1"/>
  <c r="FU30" i="1"/>
  <c r="FU31" i="1"/>
  <c r="FU32" i="1"/>
  <c r="FU33" i="1"/>
  <c r="FU34" i="1"/>
  <c r="FU35" i="1"/>
  <c r="FU36" i="1"/>
  <c r="FU37" i="1"/>
  <c r="FU40" i="1"/>
  <c r="FU38" i="1"/>
  <c r="FU43" i="1"/>
  <c r="FU53" i="1"/>
  <c r="FU51" i="1"/>
  <c r="FU71" i="1"/>
  <c r="FU54" i="1"/>
  <c r="FU55" i="1"/>
  <c r="FU58" i="1"/>
  <c r="FU64" i="1"/>
  <c r="AV40" i="1"/>
  <c r="AV41" i="1"/>
  <c r="AV39" i="1"/>
  <c r="BD40" i="1"/>
  <c r="BD39" i="1"/>
  <c r="BI38" i="1"/>
  <c r="BI39" i="1"/>
  <c r="BI40" i="1"/>
  <c r="BI41" i="1"/>
  <c r="BL39" i="1"/>
  <c r="BL40" i="1"/>
  <c r="BG41" i="1"/>
  <c r="BG40" i="1"/>
  <c r="BN40" i="1"/>
  <c r="BN39" i="1"/>
  <c r="BN38" i="1"/>
  <c r="AS40" i="1"/>
  <c r="AS39" i="1"/>
  <c r="AS42" i="1"/>
  <c r="AS41" i="1"/>
  <c r="BU40" i="1"/>
  <c r="BR40" i="1"/>
  <c r="BR38" i="1"/>
  <c r="BR39" i="1"/>
  <c r="BR41" i="1"/>
  <c r="BA41" i="1"/>
  <c r="BA38" i="1"/>
  <c r="BA43" i="1"/>
  <c r="BA42" i="1"/>
  <c r="BA40" i="1"/>
  <c r="BA39" i="1"/>
  <c r="AN68" i="1"/>
  <c r="AN69" i="1"/>
  <c r="AN66" i="1"/>
  <c r="AN70" i="1"/>
  <c r="AN67" i="1"/>
  <c r="AN61" i="1"/>
  <c r="AN60" i="1"/>
  <c r="AN62" i="1"/>
  <c r="AN65" i="1"/>
  <c r="AN64" i="1"/>
  <c r="AN63" i="1"/>
  <c r="CW70" i="1"/>
  <c r="CW63" i="1"/>
  <c r="CW62" i="1"/>
  <c r="CW46" i="1"/>
  <c r="AN56" i="1"/>
  <c r="CW59" i="1"/>
  <c r="CW66" i="1"/>
  <c r="CW64" i="1"/>
  <c r="CW55" i="1"/>
  <c r="CW57" i="1"/>
  <c r="CW51" i="1"/>
  <c r="CW52" i="1"/>
  <c r="CW38" i="1"/>
  <c r="AN48" i="1"/>
  <c r="CW60" i="1"/>
  <c r="CW68" i="1"/>
  <c r="CW45" i="1"/>
  <c r="AN55" i="1"/>
  <c r="CW23" i="1"/>
  <c r="CW28" i="1"/>
  <c r="CW33" i="1"/>
  <c r="CW27" i="1"/>
  <c r="CW32" i="1"/>
  <c r="CW37" i="1"/>
  <c r="CW25" i="1"/>
  <c r="CW31" i="1"/>
  <c r="CW36" i="1"/>
  <c r="CW30" i="1"/>
  <c r="CW34" i="1"/>
  <c r="CW35" i="1"/>
  <c r="CW24" i="1"/>
  <c r="CW26" i="1"/>
  <c r="CW29" i="1"/>
  <c r="CW14" i="1"/>
  <c r="CW15" i="1"/>
  <c r="CW18" i="1"/>
  <c r="CW22" i="1"/>
  <c r="CW16" i="1"/>
  <c r="CW21" i="1"/>
  <c r="CW20" i="1"/>
  <c r="CW17" i="1"/>
  <c r="CW13" i="1"/>
  <c r="CW19" i="1"/>
  <c r="AN44" i="1"/>
  <c r="AN43" i="1"/>
  <c r="AN46" i="1"/>
  <c r="AN47" i="1"/>
  <c r="AN45" i="1"/>
  <c r="AN42" i="1"/>
  <c r="AN40" i="1"/>
  <c r="AN38" i="1"/>
  <c r="AN39" i="1"/>
  <c r="AN41" i="1"/>
  <c r="CW53" i="1"/>
  <c r="CW47" i="1"/>
  <c r="AN57" i="1"/>
  <c r="CW50" i="1"/>
  <c r="CW65" i="1"/>
  <c r="CW69" i="1"/>
  <c r="CW39" i="1"/>
  <c r="AN49" i="1"/>
  <c r="CW40" i="1"/>
  <c r="AN50" i="1"/>
  <c r="CW43" i="1"/>
  <c r="AN53" i="1"/>
  <c r="AN71" i="1"/>
  <c r="CW48" i="1"/>
  <c r="AN58" i="1"/>
  <c r="CW42" i="1"/>
  <c r="AN52" i="1"/>
  <c r="CW49" i="1"/>
  <c r="AN59" i="1"/>
  <c r="CW56" i="1"/>
  <c r="CW71" i="1"/>
  <c r="AN72" i="1"/>
  <c r="CW54" i="1"/>
  <c r="CW61" i="1"/>
  <c r="CW41" i="1"/>
  <c r="AN51" i="1"/>
  <c r="CW67" i="1"/>
  <c r="CW44" i="1"/>
  <c r="AN54" i="1"/>
  <c r="CW58" i="1"/>
  <c r="FV53" i="1" l="1"/>
  <c r="FV56" i="1"/>
  <c r="FV62" i="1"/>
  <c r="FV70" i="1"/>
  <c r="FV58" i="1"/>
  <c r="FV57" i="1"/>
  <c r="FV39" i="1"/>
  <c r="FV45" i="1"/>
  <c r="FV44" i="1"/>
  <c r="FV63" i="1"/>
  <c r="FV60" i="1"/>
  <c r="FV66" i="1"/>
  <c r="FV41" i="1"/>
  <c r="FV43" i="1"/>
  <c r="FV12" i="1"/>
  <c r="FV13" i="1"/>
  <c r="FV14" i="1"/>
  <c r="FV15" i="1"/>
  <c r="FV16" i="1"/>
  <c r="FV17" i="1"/>
  <c r="FV18" i="1"/>
  <c r="FV24" i="1"/>
  <c r="FV25" i="1"/>
  <c r="FV26" i="1"/>
  <c r="FV27" i="1"/>
  <c r="FV28" i="1"/>
  <c r="FV29" i="1"/>
  <c r="FV30" i="1"/>
  <c r="FV31" i="1"/>
  <c r="FV19" i="1"/>
  <c r="FV20" i="1"/>
  <c r="FV21" i="1"/>
  <c r="FV22" i="1"/>
  <c r="FV23" i="1"/>
  <c r="FV32" i="1"/>
  <c r="FV34" i="1"/>
  <c r="FV36" i="1"/>
  <c r="FV37" i="1"/>
  <c r="FV38" i="1"/>
  <c r="FV33" i="1"/>
  <c r="FV35" i="1"/>
  <c r="FV47" i="1"/>
  <c r="FV64" i="1"/>
  <c r="FV61" i="1"/>
  <c r="FV69" i="1"/>
  <c r="FV49" i="1"/>
  <c r="FV42" i="1"/>
  <c r="FV59" i="1"/>
  <c r="FV51" i="1"/>
  <c r="FV50" i="1"/>
  <c r="FV54" i="1"/>
  <c r="FV52" i="1"/>
  <c r="FV71" i="1"/>
  <c r="FV40" i="1"/>
  <c r="FV46" i="1"/>
  <c r="FV55" i="1"/>
  <c r="FV48" i="1"/>
  <c r="FV65" i="1"/>
  <c r="FV67" i="1"/>
  <c r="FV68" i="1"/>
  <c r="BM41" i="1"/>
  <c r="BM40" i="1"/>
  <c r="BJ42" i="1"/>
  <c r="BJ39" i="1"/>
  <c r="BJ40" i="1"/>
  <c r="BJ41" i="1"/>
  <c r="BH42" i="1"/>
  <c r="BH41" i="1"/>
  <c r="BS39" i="1"/>
  <c r="BS40" i="1"/>
  <c r="BS42" i="1"/>
  <c r="BS41" i="1"/>
  <c r="BE41" i="1"/>
  <c r="BE40" i="1"/>
  <c r="BV41" i="1"/>
  <c r="AT42" i="1"/>
  <c r="AT43" i="1"/>
  <c r="AT41" i="1"/>
  <c r="AT40" i="1"/>
  <c r="BO39" i="1"/>
  <c r="BO40" i="1"/>
  <c r="BO41" i="1"/>
  <c r="AW41" i="1"/>
  <c r="AW40" i="1"/>
  <c r="AW42" i="1"/>
  <c r="BB43" i="1"/>
  <c r="BB42" i="1"/>
  <c r="BB41" i="1"/>
  <c r="BB44" i="1"/>
  <c r="BB40" i="1"/>
  <c r="BB39" i="1"/>
  <c r="AO69" i="1"/>
  <c r="AO71" i="1"/>
  <c r="AO70" i="1"/>
  <c r="AO63" i="1"/>
  <c r="CX67" i="1"/>
  <c r="AO68" i="1"/>
  <c r="CX52" i="1"/>
  <c r="CX58" i="1"/>
  <c r="CX63" i="1"/>
  <c r="CX56" i="1"/>
  <c r="CX55" i="1"/>
  <c r="CX42" i="1"/>
  <c r="AO52" i="1"/>
  <c r="AO61" i="1"/>
  <c r="CX64" i="1"/>
  <c r="CX57" i="1"/>
  <c r="AO67" i="1"/>
  <c r="CX45" i="1"/>
  <c r="AO55" i="1"/>
  <c r="CX70" i="1"/>
  <c r="CX49" i="1"/>
  <c r="AO59" i="1"/>
  <c r="CX47" i="1"/>
  <c r="AO57" i="1"/>
  <c r="CX60" i="1"/>
  <c r="CX66" i="1"/>
  <c r="CX40" i="1"/>
  <c r="AO50" i="1"/>
  <c r="AO66" i="1"/>
  <c r="CX46" i="1"/>
  <c r="AO56" i="1"/>
  <c r="CX69" i="1"/>
  <c r="CX54" i="1"/>
  <c r="AO65" i="1"/>
  <c r="AO64" i="1"/>
  <c r="CX65" i="1"/>
  <c r="CX41" i="1"/>
  <c r="AO51" i="1"/>
  <c r="CX43" i="1"/>
  <c r="AO53" i="1"/>
  <c r="CX59" i="1"/>
  <c r="CX71" i="1"/>
  <c r="AO72" i="1"/>
  <c r="CX68" i="1"/>
  <c r="CX39" i="1"/>
  <c r="AO49" i="1"/>
  <c r="CX44" i="1"/>
  <c r="AO54" i="1"/>
  <c r="CX48" i="1"/>
  <c r="AO58" i="1"/>
  <c r="CX50" i="1"/>
  <c r="AO60" i="1"/>
  <c r="AO62" i="1"/>
  <c r="CX51" i="1"/>
  <c r="CX53" i="1"/>
  <c r="CX62" i="1"/>
  <c r="CX23" i="1"/>
  <c r="CX27" i="1"/>
  <c r="CX31" i="1"/>
  <c r="CX35" i="1"/>
  <c r="CX26" i="1"/>
  <c r="CX30" i="1"/>
  <c r="CX34" i="1"/>
  <c r="CX38" i="1"/>
  <c r="CX28" i="1"/>
  <c r="CX33" i="1"/>
  <c r="CX25" i="1"/>
  <c r="CX36" i="1"/>
  <c r="CX32" i="1"/>
  <c r="CX37" i="1"/>
  <c r="CX24" i="1"/>
  <c r="CX29" i="1"/>
  <c r="CX16" i="1"/>
  <c r="CX17" i="1"/>
  <c r="CX21" i="1"/>
  <c r="CX15" i="1"/>
  <c r="CX14" i="1"/>
  <c r="CX18" i="1"/>
  <c r="CX22" i="1"/>
  <c r="CX13" i="1"/>
  <c r="CX19" i="1"/>
  <c r="CX20" i="1"/>
  <c r="AO42" i="1"/>
  <c r="AO48" i="1"/>
  <c r="AO39" i="1"/>
  <c r="AO41" i="1"/>
  <c r="AO46" i="1"/>
  <c r="AO43" i="1"/>
  <c r="AO47" i="1"/>
  <c r="AO45" i="1"/>
  <c r="AO40" i="1"/>
  <c r="AO44" i="1"/>
  <c r="CX61" i="1"/>
  <c r="FW66" i="1" l="1"/>
  <c r="FW67" i="1"/>
  <c r="FW69" i="1"/>
  <c r="FW47" i="1"/>
  <c r="FW62" i="1"/>
  <c r="FW12" i="1"/>
  <c r="FW13" i="1"/>
  <c r="FW14" i="1"/>
  <c r="FW15" i="1"/>
  <c r="FW16" i="1"/>
  <c r="FW17" i="1"/>
  <c r="FW18" i="1"/>
  <c r="FW19" i="1"/>
  <c r="FW20" i="1"/>
  <c r="FW21" i="1"/>
  <c r="FW22" i="1"/>
  <c r="FW23" i="1"/>
  <c r="FW24" i="1"/>
  <c r="FW25" i="1"/>
  <c r="FW26" i="1"/>
  <c r="FW27" i="1"/>
  <c r="FW28" i="1"/>
  <c r="FW29" i="1"/>
  <c r="FW30" i="1"/>
  <c r="FW31" i="1"/>
  <c r="FW32" i="1"/>
  <c r="FW33" i="1"/>
  <c r="FW34" i="1"/>
  <c r="FW35" i="1"/>
  <c r="FW36" i="1"/>
  <c r="FW37" i="1"/>
  <c r="FW38" i="1"/>
  <c r="FW39" i="1"/>
  <c r="FW52" i="1"/>
  <c r="FW48" i="1"/>
  <c r="FW60" i="1"/>
  <c r="FW54" i="1"/>
  <c r="FW53" i="1"/>
  <c r="FW50" i="1"/>
  <c r="FW57" i="1"/>
  <c r="FW63" i="1"/>
  <c r="FW44" i="1"/>
  <c r="FW46" i="1"/>
  <c r="FW42" i="1"/>
  <c r="FW64" i="1"/>
  <c r="FW56" i="1"/>
  <c r="FW55" i="1"/>
  <c r="FW70" i="1"/>
  <c r="FW43" i="1"/>
  <c r="FW40" i="1"/>
  <c r="FW45" i="1"/>
  <c r="FW41" i="1"/>
  <c r="FW58" i="1"/>
  <c r="FW49" i="1"/>
  <c r="FW51" i="1"/>
  <c r="FW65" i="1"/>
  <c r="FW59" i="1"/>
  <c r="FW61" i="1"/>
  <c r="FW68" i="1"/>
  <c r="AP72" i="1"/>
  <c r="FW71" i="1"/>
  <c r="BP41" i="1"/>
  <c r="BP40" i="1"/>
  <c r="BP42" i="1"/>
  <c r="BI43" i="1"/>
  <c r="BI42" i="1"/>
  <c r="AX43" i="1"/>
  <c r="AX41" i="1"/>
  <c r="AX42" i="1"/>
  <c r="BT40" i="1"/>
  <c r="BT41" i="1"/>
  <c r="BT42" i="1"/>
  <c r="BT43" i="1"/>
  <c r="BC45" i="1"/>
  <c r="BC44" i="1"/>
  <c r="BC42" i="1"/>
  <c r="BC40" i="1"/>
  <c r="BC41" i="1"/>
  <c r="BC43" i="1"/>
  <c r="BK42" i="1"/>
  <c r="BK40" i="1"/>
  <c r="BK41" i="1"/>
  <c r="BK43" i="1"/>
  <c r="AU41" i="1"/>
  <c r="AU43" i="1"/>
  <c r="AU44" i="1"/>
  <c r="AU42" i="1"/>
  <c r="BN41" i="1"/>
  <c r="BN42" i="1"/>
  <c r="BF42" i="1"/>
  <c r="BF41" i="1"/>
  <c r="CY70" i="1"/>
  <c r="CY71" i="1"/>
  <c r="CY68" i="1"/>
  <c r="CY64" i="1"/>
  <c r="AP62" i="1"/>
  <c r="AP67" i="1"/>
  <c r="AP64" i="1"/>
  <c r="CY69" i="1"/>
  <c r="CY67" i="1"/>
  <c r="CY62" i="1"/>
  <c r="CY53" i="1"/>
  <c r="CY57" i="1"/>
  <c r="CY60" i="1"/>
  <c r="AP70" i="1"/>
  <c r="CY40" i="1"/>
  <c r="AP50" i="1"/>
  <c r="CY42" i="1"/>
  <c r="AP52" i="1"/>
  <c r="CY51" i="1"/>
  <c r="AP61" i="1"/>
  <c r="CY59" i="1"/>
  <c r="CY61" i="1"/>
  <c r="AP71" i="1"/>
  <c r="CY48" i="1"/>
  <c r="AP58" i="1"/>
  <c r="CY49" i="1"/>
  <c r="AP59" i="1"/>
  <c r="CY66" i="1"/>
  <c r="CY52" i="1"/>
  <c r="CY56" i="1"/>
  <c r="CY45" i="1"/>
  <c r="AP55" i="1"/>
  <c r="AP69" i="1"/>
  <c r="CY47" i="1"/>
  <c r="AP57" i="1"/>
  <c r="CY50" i="1"/>
  <c r="AP60" i="1"/>
  <c r="CY44" i="1"/>
  <c r="AP54" i="1"/>
  <c r="AP63" i="1"/>
  <c r="CY55" i="1"/>
  <c r="AP68" i="1"/>
  <c r="CY43" i="1"/>
  <c r="AP53" i="1"/>
  <c r="CY58" i="1"/>
  <c r="CY46" i="1"/>
  <c r="AP56" i="1"/>
  <c r="CY65" i="1"/>
  <c r="CY24" i="1"/>
  <c r="CY29" i="1"/>
  <c r="CY34" i="1"/>
  <c r="CY23" i="1"/>
  <c r="CY39" i="1"/>
  <c r="CY28" i="1"/>
  <c r="CY33" i="1"/>
  <c r="CY38" i="1"/>
  <c r="CY26" i="1"/>
  <c r="CY32" i="1"/>
  <c r="CY37" i="1"/>
  <c r="CY31" i="1"/>
  <c r="CY35" i="1"/>
  <c r="CY36" i="1"/>
  <c r="CY25" i="1"/>
  <c r="CY13" i="1"/>
  <c r="CY30" i="1"/>
  <c r="CY16" i="1"/>
  <c r="CY17" i="1"/>
  <c r="CY21" i="1"/>
  <c r="CY15" i="1"/>
  <c r="CY27" i="1"/>
  <c r="CY19" i="1"/>
  <c r="CY22" i="1"/>
  <c r="CY14" i="1"/>
  <c r="CY18" i="1"/>
  <c r="CY20" i="1"/>
  <c r="AP47" i="1"/>
  <c r="AP49" i="1"/>
  <c r="AP43" i="1"/>
  <c r="AP42" i="1"/>
  <c r="AP41" i="1"/>
  <c r="AP44" i="1"/>
  <c r="AP45" i="1"/>
  <c r="AP46" i="1"/>
  <c r="AP40" i="1"/>
  <c r="AP48" i="1"/>
  <c r="AP65" i="1"/>
  <c r="AP66" i="1"/>
  <c r="CY41" i="1"/>
  <c r="AP51" i="1"/>
  <c r="CY54" i="1"/>
  <c r="CY63" i="1"/>
  <c r="FX65" i="1" l="1"/>
  <c r="FX68" i="1"/>
  <c r="FX70" i="1"/>
  <c r="FX45" i="1"/>
  <c r="FX52" i="1"/>
  <c r="FX49" i="1"/>
  <c r="FX60" i="1"/>
  <c r="FX62" i="1"/>
  <c r="FX67" i="1"/>
  <c r="FX51" i="1"/>
  <c r="FX58" i="1"/>
  <c r="FX41" i="1"/>
  <c r="FX53" i="1"/>
  <c r="FX63" i="1"/>
  <c r="FX55" i="1"/>
  <c r="FX61" i="1"/>
  <c r="FX50" i="1"/>
  <c r="FX43" i="1"/>
  <c r="FX48" i="1"/>
  <c r="FX44" i="1"/>
  <c r="FX69" i="1"/>
  <c r="FX12" i="1"/>
  <c r="FX13" i="1"/>
  <c r="FX14" i="1"/>
  <c r="FX15" i="1"/>
  <c r="FX16" i="1"/>
  <c r="FX17" i="1"/>
  <c r="FX18" i="1"/>
  <c r="FX19" i="1"/>
  <c r="FX20" i="1"/>
  <c r="FX21" i="1"/>
  <c r="FX22" i="1"/>
  <c r="FX23" i="1"/>
  <c r="FX24" i="1"/>
  <c r="FX25" i="1"/>
  <c r="FX26" i="1"/>
  <c r="FX27" i="1"/>
  <c r="FX28" i="1"/>
  <c r="FX29" i="1"/>
  <c r="FX32" i="1"/>
  <c r="FX33" i="1"/>
  <c r="FX34" i="1"/>
  <c r="FX35" i="1"/>
  <c r="FX36" i="1"/>
  <c r="FX37" i="1"/>
  <c r="FX38" i="1"/>
  <c r="FX39" i="1"/>
  <c r="FX40" i="1"/>
  <c r="FX31" i="1"/>
  <c r="FX30" i="1"/>
  <c r="FX47" i="1"/>
  <c r="FX66" i="1"/>
  <c r="FX46" i="1"/>
  <c r="FX42" i="1"/>
  <c r="FX56" i="1"/>
  <c r="FX54" i="1"/>
  <c r="FX57" i="1"/>
  <c r="FX59" i="1"/>
  <c r="FX71" i="1"/>
  <c r="FX64" i="1"/>
  <c r="BQ43" i="1"/>
  <c r="BQ42" i="1"/>
  <c r="BQ41" i="1"/>
  <c r="AY42" i="1"/>
  <c r="AY43" i="1"/>
  <c r="AY44" i="1"/>
  <c r="AV45" i="1"/>
  <c r="AV43" i="1"/>
  <c r="AV44" i="1"/>
  <c r="AV42" i="1"/>
  <c r="BL43" i="1"/>
  <c r="BL41" i="1"/>
  <c r="BL42" i="1"/>
  <c r="BL44" i="1"/>
  <c r="BJ44" i="1"/>
  <c r="BJ43" i="1"/>
  <c r="BD43" i="1"/>
  <c r="BD41" i="1"/>
  <c r="BD44" i="1"/>
  <c r="BD42" i="1"/>
  <c r="BD45" i="1"/>
  <c r="BD46" i="1"/>
  <c r="BG43" i="1"/>
  <c r="BG42" i="1"/>
  <c r="BO43" i="1"/>
  <c r="BO42" i="1"/>
  <c r="BU43" i="1"/>
  <c r="BU42" i="1"/>
  <c r="BU41" i="1"/>
  <c r="BU44" i="1"/>
  <c r="AQ64" i="1"/>
  <c r="CZ67" i="1"/>
  <c r="CZ69" i="1"/>
  <c r="CZ66" i="1"/>
  <c r="AQ66" i="1"/>
  <c r="CZ58" i="1"/>
  <c r="CZ48" i="1"/>
  <c r="AQ58" i="1"/>
  <c r="CZ49" i="1"/>
  <c r="AQ59" i="1"/>
  <c r="CZ54" i="1"/>
  <c r="CZ50" i="1"/>
  <c r="AQ60" i="1"/>
  <c r="CZ56" i="1"/>
  <c r="CZ65" i="1"/>
  <c r="CZ47" i="1"/>
  <c r="AQ57" i="1"/>
  <c r="CZ53" i="1"/>
  <c r="CZ71" i="1"/>
  <c r="AQ72" i="1"/>
  <c r="CZ63" i="1"/>
  <c r="AQ67" i="1"/>
  <c r="CZ46" i="1"/>
  <c r="AQ56" i="1"/>
  <c r="CZ60" i="1"/>
  <c r="AQ70" i="1"/>
  <c r="CZ70" i="1"/>
  <c r="CZ52" i="1"/>
  <c r="AQ62" i="1"/>
  <c r="CZ43" i="1"/>
  <c r="AQ53" i="1"/>
  <c r="CZ24" i="1"/>
  <c r="CZ28" i="1"/>
  <c r="CZ32" i="1"/>
  <c r="CZ36" i="1"/>
  <c r="CZ40" i="1"/>
  <c r="CZ23" i="1"/>
  <c r="CZ27" i="1"/>
  <c r="CZ31" i="1"/>
  <c r="CZ35" i="1"/>
  <c r="CZ39" i="1"/>
  <c r="CZ29" i="1"/>
  <c r="CZ34" i="1"/>
  <c r="CZ26" i="1"/>
  <c r="CZ37" i="1"/>
  <c r="CZ30" i="1"/>
  <c r="CZ33" i="1"/>
  <c r="CZ38" i="1"/>
  <c r="CZ20" i="1"/>
  <c r="CZ16" i="1"/>
  <c r="CZ17" i="1"/>
  <c r="CZ21" i="1"/>
  <c r="CZ14" i="1"/>
  <c r="CZ18" i="1"/>
  <c r="CZ22" i="1"/>
  <c r="CZ13" i="1"/>
  <c r="CZ25" i="1"/>
  <c r="CZ19" i="1"/>
  <c r="CZ15" i="1"/>
  <c r="AQ42" i="1"/>
  <c r="AQ44" i="1"/>
  <c r="AQ47" i="1"/>
  <c r="AQ41" i="1"/>
  <c r="AQ43" i="1"/>
  <c r="AQ50" i="1"/>
  <c r="AQ45" i="1"/>
  <c r="AQ48" i="1"/>
  <c r="AQ46" i="1"/>
  <c r="AQ49" i="1"/>
  <c r="AQ69" i="1"/>
  <c r="CZ45" i="1"/>
  <c r="AQ55" i="1"/>
  <c r="CZ68" i="1"/>
  <c r="CZ42" i="1"/>
  <c r="AQ52" i="1"/>
  <c r="CZ55" i="1"/>
  <c r="CZ51" i="1"/>
  <c r="AQ61" i="1"/>
  <c r="CZ44" i="1"/>
  <c r="AQ54" i="1"/>
  <c r="CZ62" i="1"/>
  <c r="CZ57" i="1"/>
  <c r="CZ59" i="1"/>
  <c r="CZ61" i="1"/>
  <c r="AQ71" i="1"/>
  <c r="FY71" i="1" s="1"/>
  <c r="AQ68" i="1"/>
  <c r="AQ65" i="1"/>
  <c r="CZ41" i="1"/>
  <c r="AQ51" i="1"/>
  <c r="AQ63" i="1"/>
  <c r="CZ64" i="1"/>
  <c r="FY51" i="1" l="1"/>
  <c r="FY50" i="1"/>
  <c r="FY60" i="1"/>
  <c r="FY55" i="1"/>
  <c r="FY46" i="1"/>
  <c r="FY43" i="1"/>
  <c r="FY42" i="1"/>
  <c r="FY56" i="1"/>
  <c r="FY58" i="1"/>
  <c r="FY44" i="1"/>
  <c r="FY62" i="1"/>
  <c r="FY64" i="1"/>
  <c r="FY52" i="1"/>
  <c r="FY48" i="1"/>
  <c r="FY12" i="1"/>
  <c r="FY13" i="1"/>
  <c r="FY14" i="1"/>
  <c r="FY15" i="1"/>
  <c r="FY16" i="1"/>
  <c r="FY17" i="1"/>
  <c r="FY18" i="1"/>
  <c r="FY19" i="1"/>
  <c r="FY20" i="1"/>
  <c r="FY21" i="1"/>
  <c r="FY22" i="1"/>
  <c r="FY23" i="1"/>
  <c r="FY24" i="1"/>
  <c r="FY30" i="1"/>
  <c r="FY31" i="1"/>
  <c r="FY25" i="1"/>
  <c r="FY26" i="1"/>
  <c r="FY27" i="1"/>
  <c r="FY28" i="1"/>
  <c r="FY29" i="1"/>
  <c r="FY32" i="1"/>
  <c r="FY33" i="1"/>
  <c r="FY34" i="1"/>
  <c r="FY35" i="1"/>
  <c r="FY36" i="1"/>
  <c r="FY37" i="1"/>
  <c r="FY38" i="1"/>
  <c r="FY39" i="1"/>
  <c r="FY40" i="1"/>
  <c r="FY41" i="1"/>
  <c r="FY53" i="1"/>
  <c r="FY49" i="1"/>
  <c r="FY57" i="1"/>
  <c r="FY66" i="1"/>
  <c r="FY54" i="1"/>
  <c r="FY65" i="1"/>
  <c r="FY63" i="1"/>
  <c r="FY68" i="1"/>
  <c r="FY61" i="1"/>
  <c r="FY69" i="1"/>
  <c r="FY45" i="1"/>
  <c r="FY47" i="1"/>
  <c r="FY70" i="1"/>
  <c r="FY67" i="1"/>
  <c r="FY59" i="1"/>
  <c r="BK44" i="1"/>
  <c r="BK45" i="1"/>
  <c r="BH43" i="1"/>
  <c r="BH44" i="1"/>
  <c r="BM44" i="1"/>
  <c r="BM42" i="1"/>
  <c r="BM45" i="1"/>
  <c r="BM43" i="1"/>
  <c r="BV44" i="1"/>
  <c r="BV45" i="1"/>
  <c r="BV43" i="1"/>
  <c r="BV42" i="1"/>
  <c r="BR43" i="1"/>
  <c r="BR44" i="1"/>
  <c r="BR42" i="1"/>
  <c r="AZ45" i="1"/>
  <c r="AZ44" i="1"/>
  <c r="AZ43" i="1"/>
  <c r="BE43" i="1"/>
  <c r="BE44" i="1"/>
  <c r="BE45" i="1"/>
  <c r="BE47" i="1"/>
  <c r="BE42" i="1"/>
  <c r="BE46" i="1"/>
  <c r="BP43" i="1"/>
  <c r="BP44" i="1"/>
  <c r="AW44" i="1"/>
  <c r="AW43" i="1"/>
  <c r="AW46" i="1"/>
  <c r="AW45" i="1"/>
  <c r="AR67" i="1"/>
  <c r="DA63" i="1"/>
  <c r="DA50" i="1"/>
  <c r="AR60" i="1"/>
  <c r="DA54" i="1"/>
  <c r="AR64" i="1"/>
  <c r="DA55" i="1"/>
  <c r="DA43" i="1"/>
  <c r="AR53" i="1"/>
  <c r="DA70" i="1"/>
  <c r="DA59" i="1"/>
  <c r="DA45" i="1"/>
  <c r="AR55" i="1"/>
  <c r="DA65" i="1"/>
  <c r="DA25" i="1"/>
  <c r="DA30" i="1"/>
  <c r="DA35" i="1"/>
  <c r="DA41" i="1"/>
  <c r="DA24" i="1"/>
  <c r="DA40" i="1"/>
  <c r="DA23" i="1"/>
  <c r="DA29" i="1"/>
  <c r="DA34" i="1"/>
  <c r="DA39" i="1"/>
  <c r="DA27" i="1"/>
  <c r="DA33" i="1"/>
  <c r="DA38" i="1"/>
  <c r="DA32" i="1"/>
  <c r="DA31" i="1"/>
  <c r="DA36" i="1"/>
  <c r="DA37" i="1"/>
  <c r="DA26" i="1"/>
  <c r="DA16" i="1"/>
  <c r="DA20" i="1"/>
  <c r="DA15" i="1"/>
  <c r="DA22" i="1"/>
  <c r="DA13" i="1"/>
  <c r="DA28" i="1"/>
  <c r="DA19" i="1"/>
  <c r="DA17" i="1"/>
  <c r="DA21" i="1"/>
  <c r="DA14" i="1"/>
  <c r="DA18" i="1"/>
  <c r="AR46" i="1"/>
  <c r="AR48" i="1"/>
  <c r="AR42" i="1"/>
  <c r="AR49" i="1"/>
  <c r="AR43" i="1"/>
  <c r="AR51" i="1"/>
  <c r="AR50" i="1"/>
  <c r="AR44" i="1"/>
  <c r="AR47" i="1"/>
  <c r="AR45" i="1"/>
  <c r="DA53" i="1"/>
  <c r="AR63" i="1"/>
  <c r="DA57" i="1"/>
  <c r="DA51" i="1"/>
  <c r="AR61" i="1"/>
  <c r="AR69" i="1"/>
  <c r="AR71" i="1"/>
  <c r="DA61" i="1"/>
  <c r="DA69" i="1"/>
  <c r="DA47" i="1"/>
  <c r="AR57" i="1"/>
  <c r="DA56" i="1"/>
  <c r="DA58" i="1"/>
  <c r="DA71" i="1"/>
  <c r="AR72" i="1"/>
  <c r="DA49" i="1"/>
  <c r="AR59" i="1"/>
  <c r="DA44" i="1"/>
  <c r="AR54" i="1"/>
  <c r="DA62" i="1"/>
  <c r="AR65" i="1"/>
  <c r="AR66" i="1"/>
  <c r="DA68" i="1"/>
  <c r="AR70" i="1"/>
  <c r="AR68" i="1"/>
  <c r="DA46" i="1"/>
  <c r="AR56" i="1"/>
  <c r="DA42" i="1"/>
  <c r="AR52" i="1"/>
  <c r="DA67" i="1"/>
  <c r="DA52" i="1"/>
  <c r="AR62" i="1"/>
  <c r="DA48" i="1"/>
  <c r="AR58" i="1"/>
  <c r="DA64" i="1"/>
  <c r="DA60" i="1"/>
  <c r="DA66" i="1"/>
  <c r="FZ56" i="1" l="1"/>
  <c r="AS72" i="1"/>
  <c r="FZ71" i="1"/>
  <c r="FZ43" i="1"/>
  <c r="FZ46" i="1"/>
  <c r="FZ66" i="1"/>
  <c r="FZ69" i="1"/>
  <c r="FZ63" i="1"/>
  <c r="FZ44" i="1"/>
  <c r="FZ49" i="1"/>
  <c r="FZ60" i="1"/>
  <c r="FZ58" i="1"/>
  <c r="FZ68" i="1"/>
  <c r="FZ59" i="1"/>
  <c r="FZ61" i="1"/>
  <c r="FZ50" i="1"/>
  <c r="FZ12" i="1"/>
  <c r="FZ13" i="1"/>
  <c r="FZ14" i="1"/>
  <c r="FZ15" i="1"/>
  <c r="FZ16" i="1"/>
  <c r="FZ17" i="1"/>
  <c r="FZ18" i="1"/>
  <c r="FZ25" i="1"/>
  <c r="FZ26" i="1"/>
  <c r="FZ27" i="1"/>
  <c r="FZ28" i="1"/>
  <c r="FZ29" i="1"/>
  <c r="FZ30" i="1"/>
  <c r="FZ31" i="1"/>
  <c r="FZ24" i="1"/>
  <c r="FZ19" i="1"/>
  <c r="FZ23" i="1"/>
  <c r="FZ22" i="1"/>
  <c r="FZ21" i="1"/>
  <c r="FZ20" i="1"/>
  <c r="FZ33" i="1"/>
  <c r="FZ34" i="1"/>
  <c r="FZ35" i="1"/>
  <c r="FZ36" i="1"/>
  <c r="FZ37" i="1"/>
  <c r="FZ38" i="1"/>
  <c r="FZ39" i="1"/>
  <c r="FZ40" i="1"/>
  <c r="FZ41" i="1"/>
  <c r="FZ42" i="1"/>
  <c r="FZ32" i="1"/>
  <c r="FZ64" i="1"/>
  <c r="FZ54" i="1"/>
  <c r="FZ57" i="1"/>
  <c r="FZ47" i="1"/>
  <c r="FZ52" i="1"/>
  <c r="FZ65" i="1"/>
  <c r="FZ62" i="1"/>
  <c r="FZ70" i="1"/>
  <c r="FZ45" i="1"/>
  <c r="FZ51" i="1"/>
  <c r="FZ48" i="1"/>
  <c r="FZ55" i="1"/>
  <c r="FZ53" i="1"/>
  <c r="FZ67" i="1"/>
  <c r="AS62" i="1"/>
  <c r="AS60" i="1"/>
  <c r="BN43" i="1"/>
  <c r="BN44" i="1"/>
  <c r="BN46" i="1"/>
  <c r="BN45" i="1"/>
  <c r="AS61" i="1"/>
  <c r="AS63" i="1"/>
  <c r="AS71" i="1"/>
  <c r="GA71" i="1" s="1"/>
  <c r="AS67" i="1"/>
  <c r="AS53" i="1"/>
  <c r="BL46" i="1"/>
  <c r="BL45" i="1"/>
  <c r="BF44" i="1"/>
  <c r="BF47" i="1"/>
  <c r="BF48" i="1"/>
  <c r="BF46" i="1"/>
  <c r="BF43" i="1"/>
  <c r="BF45" i="1"/>
  <c r="AS64" i="1"/>
  <c r="AS68" i="1"/>
  <c r="AS59" i="1"/>
  <c r="BQ45" i="1"/>
  <c r="BQ44" i="1"/>
  <c r="AS69" i="1"/>
  <c r="AS52" i="1"/>
  <c r="AS48" i="1"/>
  <c r="AS43" i="1"/>
  <c r="AS51" i="1"/>
  <c r="AS50" i="1"/>
  <c r="AS45" i="1"/>
  <c r="AS46" i="1"/>
  <c r="AS49" i="1"/>
  <c r="AS44" i="1"/>
  <c r="AS47" i="1"/>
  <c r="BA46" i="1"/>
  <c r="BA45" i="1"/>
  <c r="BA44" i="1"/>
  <c r="AS66" i="1"/>
  <c r="GA66" i="1" s="1"/>
  <c r="AS58" i="1"/>
  <c r="AS65" i="1"/>
  <c r="BS44" i="1"/>
  <c r="BS43" i="1"/>
  <c r="BS45" i="1"/>
  <c r="BI44" i="1"/>
  <c r="BI45" i="1"/>
  <c r="AS55" i="1"/>
  <c r="AS57" i="1"/>
  <c r="AS56" i="1"/>
  <c r="AS70" i="1"/>
  <c r="GA70" i="1" s="1"/>
  <c r="AX45" i="1"/>
  <c r="AX47" i="1"/>
  <c r="AX46" i="1"/>
  <c r="AX44" i="1"/>
  <c r="AS54" i="1"/>
  <c r="DB52" i="1"/>
  <c r="DB65" i="1"/>
  <c r="DB51" i="1"/>
  <c r="DB69" i="1"/>
  <c r="DB67" i="1"/>
  <c r="DB50" i="1"/>
  <c r="DB53" i="1"/>
  <c r="DB58" i="1"/>
  <c r="DB57" i="1"/>
  <c r="DB43" i="1"/>
  <c r="DB61" i="1"/>
  <c r="DB54" i="1"/>
  <c r="DB68" i="1"/>
  <c r="DB59" i="1"/>
  <c r="DB63" i="1"/>
  <c r="DB49" i="1"/>
  <c r="DB56" i="1"/>
  <c r="DB62" i="1"/>
  <c r="DB70" i="1"/>
  <c r="DB25" i="1"/>
  <c r="DB29" i="1"/>
  <c r="DB33" i="1"/>
  <c r="DB37" i="1"/>
  <c r="DB41" i="1"/>
  <c r="DB24" i="1"/>
  <c r="DB28" i="1"/>
  <c r="DB32" i="1"/>
  <c r="DB36" i="1"/>
  <c r="DB40" i="1"/>
  <c r="DB30" i="1"/>
  <c r="DB35" i="1"/>
  <c r="DB27" i="1"/>
  <c r="DB38" i="1"/>
  <c r="DB31" i="1"/>
  <c r="DB34" i="1"/>
  <c r="DB39" i="1"/>
  <c r="DB23" i="1"/>
  <c r="DB26" i="1"/>
  <c r="DB19" i="1"/>
  <c r="DB20" i="1"/>
  <c r="DB17" i="1"/>
  <c r="DB21" i="1"/>
  <c r="DB15" i="1"/>
  <c r="DB42" i="1"/>
  <c r="DB22" i="1"/>
  <c r="DB13" i="1"/>
  <c r="DB16" i="1"/>
  <c r="DB14" i="1"/>
  <c r="DB18" i="1"/>
  <c r="DB64" i="1"/>
  <c r="DB44" i="1"/>
  <c r="DB45" i="1"/>
  <c r="DB48" i="1"/>
  <c r="DB55" i="1"/>
  <c r="DB66" i="1"/>
  <c r="DB71" i="1"/>
  <c r="DB47" i="1"/>
  <c r="DB46" i="1"/>
  <c r="DB60" i="1"/>
  <c r="GA57" i="1" l="1"/>
  <c r="GA58" i="1"/>
  <c r="GA64" i="1"/>
  <c r="GA12" i="1"/>
  <c r="GA13" i="1"/>
  <c r="GA14" i="1"/>
  <c r="GA15" i="1"/>
  <c r="GA16" i="1"/>
  <c r="GA17" i="1"/>
  <c r="GA18" i="1"/>
  <c r="GA19" i="1"/>
  <c r="GA20" i="1"/>
  <c r="GA21" i="1"/>
  <c r="GA22" i="1"/>
  <c r="GA23" i="1"/>
  <c r="GA24" i="1"/>
  <c r="GA25" i="1"/>
  <c r="GA26" i="1"/>
  <c r="GA27" i="1"/>
  <c r="GA28" i="1"/>
  <c r="GA29" i="1"/>
  <c r="GA30" i="1"/>
  <c r="GA31" i="1"/>
  <c r="GA32" i="1"/>
  <c r="GA33" i="1"/>
  <c r="GA34" i="1"/>
  <c r="GA35" i="1"/>
  <c r="GA36" i="1"/>
  <c r="GA37" i="1"/>
  <c r="GA38" i="1"/>
  <c r="GA39" i="1"/>
  <c r="GA40" i="1"/>
  <c r="GA41" i="1"/>
  <c r="GA42" i="1"/>
  <c r="GA43" i="1"/>
  <c r="GA54" i="1"/>
  <c r="GA55" i="1"/>
  <c r="GA47" i="1"/>
  <c r="GA45" i="1"/>
  <c r="GA48" i="1"/>
  <c r="GA53" i="1"/>
  <c r="GA61" i="1"/>
  <c r="GA44" i="1"/>
  <c r="GA50" i="1"/>
  <c r="GA52" i="1"/>
  <c r="GA59" i="1"/>
  <c r="GA67" i="1"/>
  <c r="GA60" i="1"/>
  <c r="GA46" i="1"/>
  <c r="GA63" i="1"/>
  <c r="GA56" i="1"/>
  <c r="GA65" i="1"/>
  <c r="GA49" i="1"/>
  <c r="GA51" i="1"/>
  <c r="GA69" i="1"/>
  <c r="GA68" i="1"/>
  <c r="GA62" i="1"/>
  <c r="DC70" i="1"/>
  <c r="DC53" i="1"/>
  <c r="DC44" i="1"/>
  <c r="AT66" i="1"/>
  <c r="DC56" i="1"/>
  <c r="DC65" i="1"/>
  <c r="DC49" i="1"/>
  <c r="DC69" i="1"/>
  <c r="AT72" i="1"/>
  <c r="DC71" i="1"/>
  <c r="DC47" i="1"/>
  <c r="DC67" i="1"/>
  <c r="DC57" i="1"/>
  <c r="DC58" i="1"/>
  <c r="DC46" i="1"/>
  <c r="DC63" i="1"/>
  <c r="DC54" i="1"/>
  <c r="DC55" i="1"/>
  <c r="DC66" i="1"/>
  <c r="DC45" i="1"/>
  <c r="DC61" i="1"/>
  <c r="DC50" i="1"/>
  <c r="DC59" i="1"/>
  <c r="DC60" i="1"/>
  <c r="DC51" i="1"/>
  <c r="DC68" i="1"/>
  <c r="DC62" i="1"/>
  <c r="DC48" i="1"/>
  <c r="DC52" i="1"/>
  <c r="DC16" i="1"/>
  <c r="DC13" i="1"/>
  <c r="DC27" i="1"/>
  <c r="DC21" i="1"/>
  <c r="DC24" i="1"/>
  <c r="DC15" i="1"/>
  <c r="DC42" i="1"/>
  <c r="DC23" i="1"/>
  <c r="DC29" i="1"/>
  <c r="DC17" i="1"/>
  <c r="DC20" i="1"/>
  <c r="DC19" i="1"/>
  <c r="DC25" i="1"/>
  <c r="DC28" i="1"/>
  <c r="DC35" i="1"/>
  <c r="DC39" i="1"/>
  <c r="DC34" i="1"/>
  <c r="DC38" i="1"/>
  <c r="DC33" i="1"/>
  <c r="DC37" i="1"/>
  <c r="DC43" i="1"/>
  <c r="DC31" i="1"/>
  <c r="DC40" i="1"/>
  <c r="DC36" i="1"/>
  <c r="DC32" i="1"/>
  <c r="DC30" i="1"/>
  <c r="DC26" i="1"/>
  <c r="DC22" i="1"/>
  <c r="DC18" i="1"/>
  <c r="DC14" i="1"/>
  <c r="DC64" i="1"/>
  <c r="DC41" i="1"/>
  <c r="AT65" i="1"/>
  <c r="AY45" i="1"/>
  <c r="AY46" i="1"/>
  <c r="AY47" i="1"/>
  <c r="AY48" i="1"/>
  <c r="BT45" i="1"/>
  <c r="BT46" i="1"/>
  <c r="BT44" i="1"/>
  <c r="AT56" i="1"/>
  <c r="BG45" i="1"/>
  <c r="BG44" i="1"/>
  <c r="BG49" i="1"/>
  <c r="BG46" i="1"/>
  <c r="BG48" i="1"/>
  <c r="BG47" i="1"/>
  <c r="AT55" i="1"/>
  <c r="AT67" i="1"/>
  <c r="AT60" i="1"/>
  <c r="BR45" i="1"/>
  <c r="BR46" i="1"/>
  <c r="BB45" i="1"/>
  <c r="BB47" i="1"/>
  <c r="BB46" i="1"/>
  <c r="AT61" i="1"/>
  <c r="BM47" i="1"/>
  <c r="BM46" i="1"/>
  <c r="AT71" i="1"/>
  <c r="GB71" i="1" s="1"/>
  <c r="AT64" i="1"/>
  <c r="BJ45" i="1"/>
  <c r="BJ46" i="1"/>
  <c r="AT59" i="1"/>
  <c r="AT68" i="1"/>
  <c r="AT53" i="1"/>
  <c r="AT49" i="1"/>
  <c r="AT48" i="1"/>
  <c r="AT47" i="1"/>
  <c r="AT51" i="1"/>
  <c r="AT52" i="1"/>
  <c r="AT45" i="1"/>
  <c r="AT46" i="1"/>
  <c r="AT50" i="1"/>
  <c r="AT44" i="1"/>
  <c r="BO46" i="1"/>
  <c r="BO44" i="1"/>
  <c r="BO45" i="1"/>
  <c r="BO47" i="1"/>
  <c r="AT57" i="1"/>
  <c r="AT58" i="1"/>
  <c r="AT63" i="1"/>
  <c r="AT54" i="1"/>
  <c r="AT62" i="1"/>
  <c r="AT69" i="1"/>
  <c r="AT70" i="1"/>
  <c r="GB70" i="1" s="1"/>
  <c r="GB63" i="1" l="1"/>
  <c r="GB50" i="1"/>
  <c r="GB67" i="1"/>
  <c r="GB65" i="1"/>
  <c r="GB69" i="1"/>
  <c r="GB47" i="1"/>
  <c r="GB61" i="1"/>
  <c r="GB55" i="1"/>
  <c r="GB53" i="1"/>
  <c r="GB46" i="1"/>
  <c r="GB64" i="1"/>
  <c r="GB57" i="1"/>
  <c r="GB59" i="1"/>
  <c r="GB66" i="1"/>
  <c r="GB51" i="1"/>
  <c r="GB56" i="1"/>
  <c r="GB58" i="1"/>
  <c r="GB68" i="1"/>
  <c r="GB62" i="1"/>
  <c r="GB45" i="1"/>
  <c r="GB48" i="1"/>
  <c r="GB54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27" i="1"/>
  <c r="GB28" i="1"/>
  <c r="GB29" i="1"/>
  <c r="GB30" i="1"/>
  <c r="GB31" i="1"/>
  <c r="GB32" i="1"/>
  <c r="GB33" i="1"/>
  <c r="GB34" i="1"/>
  <c r="GB35" i="1"/>
  <c r="GB36" i="1"/>
  <c r="GB37" i="1"/>
  <c r="GB38" i="1"/>
  <c r="GB39" i="1"/>
  <c r="GB40" i="1"/>
  <c r="GB41" i="1"/>
  <c r="GB42" i="1"/>
  <c r="GB44" i="1"/>
  <c r="GB43" i="1"/>
  <c r="GB52" i="1"/>
  <c r="GB49" i="1"/>
  <c r="GB60" i="1"/>
  <c r="DD70" i="1"/>
  <c r="DD51" i="1"/>
  <c r="DD62" i="1"/>
  <c r="DD69" i="1"/>
  <c r="DD47" i="1"/>
  <c r="DD64" i="1"/>
  <c r="AU72" i="1"/>
  <c r="DD71" i="1"/>
  <c r="DD54" i="1"/>
  <c r="DD19" i="1"/>
  <c r="DD25" i="1"/>
  <c r="DD13" i="1"/>
  <c r="DD27" i="1"/>
  <c r="DD21" i="1"/>
  <c r="DD23" i="1"/>
  <c r="DD29" i="1"/>
  <c r="DD17" i="1"/>
  <c r="DD31" i="1"/>
  <c r="DD35" i="1"/>
  <c r="DD39" i="1"/>
  <c r="DD42" i="1"/>
  <c r="DD34" i="1"/>
  <c r="DD38" i="1"/>
  <c r="DD41" i="1"/>
  <c r="DD33" i="1"/>
  <c r="DD37" i="1"/>
  <c r="DD44" i="1"/>
  <c r="DD43" i="1"/>
  <c r="DD40" i="1"/>
  <c r="DD36" i="1"/>
  <c r="DD32" i="1"/>
  <c r="DD18" i="1"/>
  <c r="DD28" i="1"/>
  <c r="DD14" i="1"/>
  <c r="DD24" i="1"/>
  <c r="DD20" i="1"/>
  <c r="DD16" i="1"/>
  <c r="DD15" i="1"/>
  <c r="DD30" i="1"/>
  <c r="DD22" i="1"/>
  <c r="DD26" i="1"/>
  <c r="DD49" i="1"/>
  <c r="DD60" i="1"/>
  <c r="DD63" i="1"/>
  <c r="DD65" i="1"/>
  <c r="DD48" i="1"/>
  <c r="DD58" i="1"/>
  <c r="DD55" i="1"/>
  <c r="DD53" i="1"/>
  <c r="DD56" i="1"/>
  <c r="DD68" i="1"/>
  <c r="DD57" i="1"/>
  <c r="DD59" i="1"/>
  <c r="DD66" i="1"/>
  <c r="DD50" i="1"/>
  <c r="DD67" i="1"/>
  <c r="AU56" i="1"/>
  <c r="DD46" i="1"/>
  <c r="DD61" i="1"/>
  <c r="DD45" i="1"/>
  <c r="DD52" i="1"/>
  <c r="AU67" i="1"/>
  <c r="AU64" i="1"/>
  <c r="AU68" i="1"/>
  <c r="AU55" i="1"/>
  <c r="AU69" i="1"/>
  <c r="AU62" i="1"/>
  <c r="AU70" i="1"/>
  <c r="AU61" i="1"/>
  <c r="AU71" i="1"/>
  <c r="AU66" i="1"/>
  <c r="AU57" i="1"/>
  <c r="BN47" i="1"/>
  <c r="BN48" i="1"/>
  <c r="AU58" i="1"/>
  <c r="BS47" i="1"/>
  <c r="BS46" i="1"/>
  <c r="BU47" i="1"/>
  <c r="BU45" i="1"/>
  <c r="BU46" i="1"/>
  <c r="AZ48" i="1"/>
  <c r="AZ46" i="1"/>
  <c r="AZ49" i="1"/>
  <c r="AZ47" i="1"/>
  <c r="BP46" i="1"/>
  <c r="BP47" i="1"/>
  <c r="BP48" i="1"/>
  <c r="BP45" i="1"/>
  <c r="AU54" i="1"/>
  <c r="AU51" i="1"/>
  <c r="AU47" i="1"/>
  <c r="AU49" i="1"/>
  <c r="AU50" i="1"/>
  <c r="AU45" i="1"/>
  <c r="AU48" i="1"/>
  <c r="AU53" i="1"/>
  <c r="AU52" i="1"/>
  <c r="AU46" i="1"/>
  <c r="AU59" i="1"/>
  <c r="AU65" i="1"/>
  <c r="AU60" i="1"/>
  <c r="AU63" i="1"/>
  <c r="BK46" i="1"/>
  <c r="BK47" i="1"/>
  <c r="BC48" i="1"/>
  <c r="BC47" i="1"/>
  <c r="BC46" i="1"/>
  <c r="BH49" i="1"/>
  <c r="BH50" i="1"/>
  <c r="BH47" i="1"/>
  <c r="BH46" i="1"/>
  <c r="BH45" i="1"/>
  <c r="BH48" i="1"/>
  <c r="GC59" i="1" l="1"/>
  <c r="GC48" i="1"/>
  <c r="GC66" i="1"/>
  <c r="GC47" i="1"/>
  <c r="GC58" i="1"/>
  <c r="GC64" i="1"/>
  <c r="GC63" i="1"/>
  <c r="GC12" i="1"/>
  <c r="GC13" i="1"/>
  <c r="GC14" i="1"/>
  <c r="GC15" i="1"/>
  <c r="GC16" i="1"/>
  <c r="GC17" i="1"/>
  <c r="GC18" i="1"/>
  <c r="GC19" i="1"/>
  <c r="GC20" i="1"/>
  <c r="GC21" i="1"/>
  <c r="GC22" i="1"/>
  <c r="GC23" i="1"/>
  <c r="GC24" i="1"/>
  <c r="GC30" i="1"/>
  <c r="GC31" i="1"/>
  <c r="GC32" i="1"/>
  <c r="GC33" i="1"/>
  <c r="GC34" i="1"/>
  <c r="GC35" i="1"/>
  <c r="GC36" i="1"/>
  <c r="GC37" i="1"/>
  <c r="GC38" i="1"/>
  <c r="GC39" i="1"/>
  <c r="GC40" i="1"/>
  <c r="GC41" i="1"/>
  <c r="GC28" i="1"/>
  <c r="GC27" i="1"/>
  <c r="GC43" i="1"/>
  <c r="GC44" i="1"/>
  <c r="GC45" i="1"/>
  <c r="GC26" i="1"/>
  <c r="GC29" i="1"/>
  <c r="GC42" i="1"/>
  <c r="GC25" i="1"/>
  <c r="GC71" i="1"/>
  <c r="GC69" i="1"/>
  <c r="GC67" i="1"/>
  <c r="GC62" i="1"/>
  <c r="GC51" i="1"/>
  <c r="GC50" i="1"/>
  <c r="GC61" i="1"/>
  <c r="GC56" i="1"/>
  <c r="GC46" i="1"/>
  <c r="GC60" i="1"/>
  <c r="GC52" i="1"/>
  <c r="GC54" i="1"/>
  <c r="GC55" i="1"/>
  <c r="GC65" i="1"/>
  <c r="GC53" i="1"/>
  <c r="GC49" i="1"/>
  <c r="GC57" i="1"/>
  <c r="GC70" i="1"/>
  <c r="GC68" i="1"/>
  <c r="DE70" i="1"/>
  <c r="DE49" i="1"/>
  <c r="DE65" i="1"/>
  <c r="DE59" i="1"/>
  <c r="DE47" i="1"/>
  <c r="DE58" i="1"/>
  <c r="DE62" i="1"/>
  <c r="DE56" i="1"/>
  <c r="DE52" i="1"/>
  <c r="DE54" i="1"/>
  <c r="DE55" i="1"/>
  <c r="DE68" i="1"/>
  <c r="DE46" i="1"/>
  <c r="DE66" i="1"/>
  <c r="DE64" i="1"/>
  <c r="DE69" i="1"/>
  <c r="DE53" i="1"/>
  <c r="DE48" i="1"/>
  <c r="DE22" i="1"/>
  <c r="DE28" i="1"/>
  <c r="DE31" i="1"/>
  <c r="DE16" i="1"/>
  <c r="DE19" i="1"/>
  <c r="DE25" i="1"/>
  <c r="DE30" i="1"/>
  <c r="DE13" i="1"/>
  <c r="DE18" i="1"/>
  <c r="DE24" i="1"/>
  <c r="DE27" i="1"/>
  <c r="DE15" i="1"/>
  <c r="DE21" i="1"/>
  <c r="DE26" i="1"/>
  <c r="DE20" i="1"/>
  <c r="DE23" i="1"/>
  <c r="DE29" i="1"/>
  <c r="DE14" i="1"/>
  <c r="DE17" i="1"/>
  <c r="DE32" i="1"/>
  <c r="DE36" i="1"/>
  <c r="DE40" i="1"/>
  <c r="DE43" i="1"/>
  <c r="DE35" i="1"/>
  <c r="DE39" i="1"/>
  <c r="DE42" i="1"/>
  <c r="DE34" i="1"/>
  <c r="DE38" i="1"/>
  <c r="DE45" i="1"/>
  <c r="DE41" i="1"/>
  <c r="DE44" i="1"/>
  <c r="DE37" i="1"/>
  <c r="DE33" i="1"/>
  <c r="AV72" i="1"/>
  <c r="DE71" i="1"/>
  <c r="DE67" i="1"/>
  <c r="DE51" i="1"/>
  <c r="DE57" i="1"/>
  <c r="DE63" i="1"/>
  <c r="DE60" i="1"/>
  <c r="DE50" i="1"/>
  <c r="DE61" i="1"/>
  <c r="AV69" i="1"/>
  <c r="AV57" i="1"/>
  <c r="AV56" i="1"/>
  <c r="AV61" i="1"/>
  <c r="AV67" i="1"/>
  <c r="AV70" i="1"/>
  <c r="AV64" i="1"/>
  <c r="AV62" i="1"/>
  <c r="AV63" i="1"/>
  <c r="BV48" i="1"/>
  <c r="BV47" i="1"/>
  <c r="BV46" i="1"/>
  <c r="BT47" i="1"/>
  <c r="BT48" i="1"/>
  <c r="AV55" i="1"/>
  <c r="AV58" i="1"/>
  <c r="BQ46" i="1"/>
  <c r="BQ47" i="1"/>
  <c r="BQ49" i="1"/>
  <c r="BQ48" i="1"/>
  <c r="AV66" i="1"/>
  <c r="AV51" i="1"/>
  <c r="AV49" i="1"/>
  <c r="AV53" i="1"/>
  <c r="AV46" i="1"/>
  <c r="AV52" i="1"/>
  <c r="AV50" i="1"/>
  <c r="AV48" i="1"/>
  <c r="AV54" i="1"/>
  <c r="AV47" i="1"/>
  <c r="BA50" i="1"/>
  <c r="BA48" i="1"/>
  <c r="BA49" i="1"/>
  <c r="BA47" i="1"/>
  <c r="AV65" i="1"/>
  <c r="BD48" i="1"/>
  <c r="BD49" i="1"/>
  <c r="BD47" i="1"/>
  <c r="AV60" i="1"/>
  <c r="BO49" i="1"/>
  <c r="BO48" i="1"/>
  <c r="AV71" i="1"/>
  <c r="AV68" i="1"/>
  <c r="BL48" i="1"/>
  <c r="BL47" i="1"/>
  <c r="BI49" i="1"/>
  <c r="BI50" i="1"/>
  <c r="BI47" i="1"/>
  <c r="BI51" i="1"/>
  <c r="BI46" i="1"/>
  <c r="BI48" i="1"/>
  <c r="AV59" i="1"/>
  <c r="GD59" i="1" l="1"/>
  <c r="GD62" i="1"/>
  <c r="GD48" i="1"/>
  <c r="GD68" i="1"/>
  <c r="GD50" i="1"/>
  <c r="GD55" i="1"/>
  <c r="GD64" i="1"/>
  <c r="GD56" i="1"/>
  <c r="GD53" i="1"/>
  <c r="GD61" i="1"/>
  <c r="GD65" i="1"/>
  <c r="GD71" i="1"/>
  <c r="GD47" i="1"/>
  <c r="GD52" i="1"/>
  <c r="GD51" i="1"/>
  <c r="GD70" i="1"/>
  <c r="GD57" i="1"/>
  <c r="GD58" i="1"/>
  <c r="GD60" i="1"/>
  <c r="GD49" i="1"/>
  <c r="GD54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43" i="1"/>
  <c r="GD44" i="1"/>
  <c r="GD45" i="1"/>
  <c r="GD46" i="1"/>
  <c r="GD32" i="1"/>
  <c r="GD34" i="1"/>
  <c r="GD42" i="1"/>
  <c r="GD36" i="1"/>
  <c r="GD37" i="1"/>
  <c r="GD38" i="1"/>
  <c r="GD39" i="1"/>
  <c r="GD40" i="1"/>
  <c r="GD41" i="1"/>
  <c r="GD35" i="1"/>
  <c r="GD33" i="1"/>
  <c r="GD66" i="1"/>
  <c r="GD63" i="1"/>
  <c r="GD67" i="1"/>
  <c r="GD69" i="1"/>
  <c r="DF68" i="1"/>
  <c r="DF69" i="1"/>
  <c r="DF66" i="1"/>
  <c r="DF67" i="1"/>
  <c r="DF59" i="1"/>
  <c r="DF48" i="1"/>
  <c r="DF61" i="1"/>
  <c r="DF56" i="1"/>
  <c r="DF54" i="1"/>
  <c r="DF65" i="1"/>
  <c r="DF50" i="1"/>
  <c r="AW72" i="1"/>
  <c r="DF71" i="1"/>
  <c r="DF52" i="1"/>
  <c r="DF57" i="1"/>
  <c r="DF63" i="1"/>
  <c r="DF58" i="1"/>
  <c r="DF62" i="1"/>
  <c r="DF60" i="1"/>
  <c r="DF55" i="1"/>
  <c r="DF64" i="1"/>
  <c r="DF14" i="1"/>
  <c r="DF17" i="1"/>
  <c r="DF22" i="1"/>
  <c r="DF28" i="1"/>
  <c r="DF31" i="1"/>
  <c r="DF16" i="1"/>
  <c r="DF19" i="1"/>
  <c r="DF25" i="1"/>
  <c r="DF30" i="1"/>
  <c r="DF13" i="1"/>
  <c r="DF18" i="1"/>
  <c r="DF24" i="1"/>
  <c r="DF27" i="1"/>
  <c r="DF15" i="1"/>
  <c r="DF21" i="1"/>
  <c r="DF26" i="1"/>
  <c r="DF20" i="1"/>
  <c r="DF23" i="1"/>
  <c r="DF29" i="1"/>
  <c r="DF32" i="1"/>
  <c r="DF36" i="1"/>
  <c r="DF40" i="1"/>
  <c r="DF43" i="1"/>
  <c r="DF35" i="1"/>
  <c r="DF39" i="1"/>
  <c r="DF42" i="1"/>
  <c r="DF46" i="1"/>
  <c r="DF34" i="1"/>
  <c r="DF38" i="1"/>
  <c r="DF45" i="1"/>
  <c r="DF44" i="1"/>
  <c r="DF41" i="1"/>
  <c r="DF37" i="1"/>
  <c r="DF33" i="1"/>
  <c r="DF53" i="1"/>
  <c r="DF49" i="1"/>
  <c r="DF47" i="1"/>
  <c r="DF51" i="1"/>
  <c r="DF70" i="1"/>
  <c r="AW69" i="1"/>
  <c r="BM49" i="1"/>
  <c r="BM48" i="1"/>
  <c r="BB48" i="1"/>
  <c r="BB50" i="1"/>
  <c r="BB49" i="1"/>
  <c r="BB51" i="1"/>
  <c r="AW63" i="1"/>
  <c r="AW56" i="1"/>
  <c r="AW52" i="1"/>
  <c r="AW50" i="1"/>
  <c r="AW54" i="1"/>
  <c r="AW49" i="1"/>
  <c r="AW55" i="1"/>
  <c r="AW51" i="1"/>
  <c r="AW47" i="1"/>
  <c r="AW53" i="1"/>
  <c r="AW48" i="1"/>
  <c r="AW58" i="1"/>
  <c r="AW59" i="1"/>
  <c r="AW68" i="1"/>
  <c r="BR47" i="1"/>
  <c r="BR48" i="1"/>
  <c r="BR49" i="1"/>
  <c r="BR50" i="1"/>
  <c r="BJ48" i="1"/>
  <c r="BJ52" i="1"/>
  <c r="BJ49" i="1"/>
  <c r="BJ50" i="1"/>
  <c r="BJ51" i="1"/>
  <c r="BJ47" i="1"/>
  <c r="AW70" i="1"/>
  <c r="AW57" i="1"/>
  <c r="AW61" i="1"/>
  <c r="AW65" i="1"/>
  <c r="AW67" i="1"/>
  <c r="AW64" i="1"/>
  <c r="BE50" i="1"/>
  <c r="BE49" i="1"/>
  <c r="BE48" i="1"/>
  <c r="AW60" i="1"/>
  <c r="BU49" i="1"/>
  <c r="BU48" i="1"/>
  <c r="AW71" i="1"/>
  <c r="GE71" i="1" s="1"/>
  <c r="BP49" i="1"/>
  <c r="BP50" i="1"/>
  <c r="AW62" i="1"/>
  <c r="AW66" i="1"/>
  <c r="GE61" i="1" l="1"/>
  <c r="GE64" i="1"/>
  <c r="GE68" i="1"/>
  <c r="GE55" i="1"/>
  <c r="GE53" i="1"/>
  <c r="GE49" i="1"/>
  <c r="GE56" i="1"/>
  <c r="GE69" i="1"/>
  <c r="GE52" i="1"/>
  <c r="GE60" i="1"/>
  <c r="GE67" i="1"/>
  <c r="GE70" i="1"/>
  <c r="GE59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27" i="1"/>
  <c r="GE28" i="1"/>
  <c r="GE29" i="1"/>
  <c r="GE30" i="1"/>
  <c r="GE31" i="1"/>
  <c r="GE32" i="1"/>
  <c r="GE33" i="1"/>
  <c r="GE34" i="1"/>
  <c r="GE35" i="1"/>
  <c r="GE42" i="1"/>
  <c r="GE43" i="1"/>
  <c r="GE44" i="1"/>
  <c r="GE45" i="1"/>
  <c r="GE46" i="1"/>
  <c r="GE47" i="1"/>
  <c r="GE36" i="1"/>
  <c r="GE40" i="1"/>
  <c r="GE39" i="1"/>
  <c r="GE38" i="1"/>
  <c r="GE41" i="1"/>
  <c r="GE37" i="1"/>
  <c r="GE54" i="1"/>
  <c r="GE63" i="1"/>
  <c r="GE48" i="1"/>
  <c r="GE57" i="1"/>
  <c r="GE66" i="1"/>
  <c r="GE62" i="1"/>
  <c r="GE65" i="1"/>
  <c r="GE58" i="1"/>
  <c r="GE51" i="1"/>
  <c r="GE50" i="1"/>
  <c r="DG55" i="1"/>
  <c r="DG62" i="1"/>
  <c r="DG64" i="1"/>
  <c r="DG49" i="1"/>
  <c r="AX72" i="1"/>
  <c r="DG71" i="1"/>
  <c r="DG67" i="1"/>
  <c r="DG59" i="1"/>
  <c r="DG54" i="1"/>
  <c r="DG68" i="1"/>
  <c r="DG65" i="1"/>
  <c r="DG58" i="1"/>
  <c r="DG50" i="1"/>
  <c r="DG52" i="1"/>
  <c r="DG48" i="1"/>
  <c r="DG60" i="1"/>
  <c r="DG57" i="1"/>
  <c r="DG53" i="1"/>
  <c r="DG56" i="1"/>
  <c r="DG69" i="1"/>
  <c r="DG61" i="1"/>
  <c r="DG66" i="1"/>
  <c r="DG70" i="1"/>
  <c r="DG20" i="1"/>
  <c r="DG23" i="1"/>
  <c r="DG29" i="1"/>
  <c r="DG14" i="1"/>
  <c r="DG17" i="1"/>
  <c r="DG22" i="1"/>
  <c r="DG28" i="1"/>
  <c r="DG16" i="1"/>
  <c r="DG19" i="1"/>
  <c r="DG25" i="1"/>
  <c r="DG30" i="1"/>
  <c r="DG13" i="1"/>
  <c r="DG18" i="1"/>
  <c r="DG24" i="1"/>
  <c r="DG27" i="1"/>
  <c r="DG15" i="1"/>
  <c r="DG21" i="1"/>
  <c r="DG26" i="1"/>
  <c r="DG33" i="1"/>
  <c r="DG37" i="1"/>
  <c r="DG44" i="1"/>
  <c r="DG32" i="1"/>
  <c r="DG36" i="1"/>
  <c r="DG40" i="1"/>
  <c r="DG43" i="1"/>
  <c r="DG47" i="1"/>
  <c r="DG35" i="1"/>
  <c r="DG39" i="1"/>
  <c r="DG42" i="1"/>
  <c r="DG46" i="1"/>
  <c r="DG45" i="1"/>
  <c r="DG31" i="1"/>
  <c r="DG41" i="1"/>
  <c r="DG38" i="1"/>
  <c r="DG34" i="1"/>
  <c r="DG63" i="1"/>
  <c r="DG51" i="1"/>
  <c r="AX63" i="1"/>
  <c r="AX66" i="1"/>
  <c r="BQ50" i="1"/>
  <c r="BQ51" i="1"/>
  <c r="BK48" i="1"/>
  <c r="BK50" i="1"/>
  <c r="BK52" i="1"/>
  <c r="BK49" i="1"/>
  <c r="BK53" i="1"/>
  <c r="BK51" i="1"/>
  <c r="AX57" i="1"/>
  <c r="AX49" i="1"/>
  <c r="AX48" i="1"/>
  <c r="AX53" i="1"/>
  <c r="AX54" i="1"/>
  <c r="AX52" i="1"/>
  <c r="AX55" i="1"/>
  <c r="AX50" i="1"/>
  <c r="AX56" i="1"/>
  <c r="AX51" i="1"/>
  <c r="BN50" i="1"/>
  <c r="BN49" i="1"/>
  <c r="AX61" i="1"/>
  <c r="BC51" i="1"/>
  <c r="BC49" i="1"/>
  <c r="BC52" i="1"/>
  <c r="BC50" i="1"/>
  <c r="BF49" i="1"/>
  <c r="BF51" i="1"/>
  <c r="BF50" i="1"/>
  <c r="AX65" i="1"/>
  <c r="AX70" i="1"/>
  <c r="AX59" i="1"/>
  <c r="BS49" i="1"/>
  <c r="BS48" i="1"/>
  <c r="BS51" i="1"/>
  <c r="BS50" i="1"/>
  <c r="BV49" i="1"/>
  <c r="BV50" i="1"/>
  <c r="AX69" i="1"/>
  <c r="AX64" i="1"/>
  <c r="AX67" i="1"/>
  <c r="AX71" i="1"/>
  <c r="AX68" i="1"/>
  <c r="AX60" i="1"/>
  <c r="AX58" i="1"/>
  <c r="AX62" i="1"/>
  <c r="GF68" i="1" l="1"/>
  <c r="GF69" i="1"/>
  <c r="GF70" i="1"/>
  <c r="GF71" i="1"/>
  <c r="GF51" i="1"/>
  <c r="GF62" i="1"/>
  <c r="GF61" i="1"/>
  <c r="GF54" i="1"/>
  <c r="GF57" i="1"/>
  <c r="GF49" i="1"/>
  <c r="GF65" i="1"/>
  <c r="GF58" i="1"/>
  <c r="GF50" i="1"/>
  <c r="GF66" i="1"/>
  <c r="GF52" i="1"/>
  <c r="GF56" i="1"/>
  <c r="GF67" i="1"/>
  <c r="GF53" i="1"/>
  <c r="GF60" i="1"/>
  <c r="GF64" i="1"/>
  <c r="GF59" i="1"/>
  <c r="GF55" i="1"/>
  <c r="GF12" i="1"/>
  <c r="GF13" i="1"/>
  <c r="GF14" i="1"/>
  <c r="GF15" i="1"/>
  <c r="GF16" i="1"/>
  <c r="GF17" i="1"/>
  <c r="GF19" i="1"/>
  <c r="GF20" i="1"/>
  <c r="GF21" i="1"/>
  <c r="GF22" i="1"/>
  <c r="GF23" i="1"/>
  <c r="GF24" i="1"/>
  <c r="GF18" i="1"/>
  <c r="GF25" i="1"/>
  <c r="GF26" i="1"/>
  <c r="GF27" i="1"/>
  <c r="GF28" i="1"/>
  <c r="GF29" i="1"/>
  <c r="GF32" i="1"/>
  <c r="GF33" i="1"/>
  <c r="GF34" i="1"/>
  <c r="GF35" i="1"/>
  <c r="GF36" i="1"/>
  <c r="GF37" i="1"/>
  <c r="GF38" i="1"/>
  <c r="GF39" i="1"/>
  <c r="GF40" i="1"/>
  <c r="GF41" i="1"/>
  <c r="GF42" i="1"/>
  <c r="GF30" i="1"/>
  <c r="GF31" i="1"/>
  <c r="GF43" i="1"/>
  <c r="GF44" i="1"/>
  <c r="GF45" i="1"/>
  <c r="GF46" i="1"/>
  <c r="GF47" i="1"/>
  <c r="GF48" i="1"/>
  <c r="GF63" i="1"/>
  <c r="DH69" i="1"/>
  <c r="DH70" i="1"/>
  <c r="DH52" i="1"/>
  <c r="DH67" i="1"/>
  <c r="DH58" i="1"/>
  <c r="DH60" i="1"/>
  <c r="DH26" i="1"/>
  <c r="DH20" i="1"/>
  <c r="DH23" i="1"/>
  <c r="DH29" i="1"/>
  <c r="DH14" i="1"/>
  <c r="DH17" i="1"/>
  <c r="DH22" i="1"/>
  <c r="DH28" i="1"/>
  <c r="DH31" i="1"/>
  <c r="DH16" i="1"/>
  <c r="DH19" i="1"/>
  <c r="DH25" i="1"/>
  <c r="DH30" i="1"/>
  <c r="DH13" i="1"/>
  <c r="DH18" i="1"/>
  <c r="DH24" i="1"/>
  <c r="DH27" i="1"/>
  <c r="DH15" i="1"/>
  <c r="DH21" i="1"/>
  <c r="DH41" i="1"/>
  <c r="DH33" i="1"/>
  <c r="DH37" i="1"/>
  <c r="DH44" i="1"/>
  <c r="DH48" i="1"/>
  <c r="DH32" i="1"/>
  <c r="DH36" i="1"/>
  <c r="DH40" i="1"/>
  <c r="DH43" i="1"/>
  <c r="DH47" i="1"/>
  <c r="DH35" i="1"/>
  <c r="DH39" i="1"/>
  <c r="DH42" i="1"/>
  <c r="DH46" i="1"/>
  <c r="DH45" i="1"/>
  <c r="DH38" i="1"/>
  <c r="DH34" i="1"/>
  <c r="DH51" i="1"/>
  <c r="DH53" i="1"/>
  <c r="DH68" i="1"/>
  <c r="DH49" i="1"/>
  <c r="AY72" i="1"/>
  <c r="DH71" i="1"/>
  <c r="DH56" i="1"/>
  <c r="DH57" i="1"/>
  <c r="DH50" i="1"/>
  <c r="DH66" i="1"/>
  <c r="DH64" i="1"/>
  <c r="DH59" i="1"/>
  <c r="DH55" i="1"/>
  <c r="DH63" i="1"/>
  <c r="DH62" i="1"/>
  <c r="DH65" i="1"/>
  <c r="DH61" i="1"/>
  <c r="DH54" i="1"/>
  <c r="AY60" i="1"/>
  <c r="AY63" i="1"/>
  <c r="BD52" i="1"/>
  <c r="BD51" i="1"/>
  <c r="BD53" i="1"/>
  <c r="BD50" i="1"/>
  <c r="BO51" i="1"/>
  <c r="BO50" i="1"/>
  <c r="AY58" i="1"/>
  <c r="AY54" i="1"/>
  <c r="AY52" i="1"/>
  <c r="AY56" i="1"/>
  <c r="AY51" i="1"/>
  <c r="AY50" i="1"/>
  <c r="AY55" i="1"/>
  <c r="AY49" i="1"/>
  <c r="AY57" i="1"/>
  <c r="AY53" i="1"/>
  <c r="AY61" i="1"/>
  <c r="AY59" i="1"/>
  <c r="AY70" i="1"/>
  <c r="AY69" i="1"/>
  <c r="AY66" i="1"/>
  <c r="AY67" i="1"/>
  <c r="BL50" i="1"/>
  <c r="BL54" i="1"/>
  <c r="BL51" i="1"/>
  <c r="BL53" i="1"/>
  <c r="BL49" i="1"/>
  <c r="BL52" i="1"/>
  <c r="BR52" i="1"/>
  <c r="BR51" i="1"/>
  <c r="BT50" i="1"/>
  <c r="BT52" i="1"/>
  <c r="BT49" i="1"/>
  <c r="BT51" i="1"/>
  <c r="AY65" i="1"/>
  <c r="AY62" i="1"/>
  <c r="AY68" i="1"/>
  <c r="BG51" i="1"/>
  <c r="BG52" i="1"/>
  <c r="BG50" i="1"/>
  <c r="AY71" i="1"/>
  <c r="GG71" i="1" s="1"/>
  <c r="AY64" i="1"/>
  <c r="GG64" i="1" s="1"/>
  <c r="GG67" i="1" l="1"/>
  <c r="GG12" i="1"/>
  <c r="GG13" i="1"/>
  <c r="GG14" i="1"/>
  <c r="GG15" i="1"/>
  <c r="GG16" i="1"/>
  <c r="GG17" i="1"/>
  <c r="GG19" i="1"/>
  <c r="GG20" i="1"/>
  <c r="GG21" i="1"/>
  <c r="GG22" i="1"/>
  <c r="GG23" i="1"/>
  <c r="GG24" i="1"/>
  <c r="GG18" i="1"/>
  <c r="GG25" i="1"/>
  <c r="GG26" i="1"/>
  <c r="GG27" i="1"/>
  <c r="GG28" i="1"/>
  <c r="GG29" i="1"/>
  <c r="GG30" i="1"/>
  <c r="GG31" i="1"/>
  <c r="GG32" i="1"/>
  <c r="GG33" i="1"/>
  <c r="GG34" i="1"/>
  <c r="GG35" i="1"/>
  <c r="GG36" i="1"/>
  <c r="GG37" i="1"/>
  <c r="GG38" i="1"/>
  <c r="GG39" i="1"/>
  <c r="GG40" i="1"/>
  <c r="GG41" i="1"/>
  <c r="GG43" i="1"/>
  <c r="GG44" i="1"/>
  <c r="GG45" i="1"/>
  <c r="GG46" i="1"/>
  <c r="GG47" i="1"/>
  <c r="GG48" i="1"/>
  <c r="GG49" i="1"/>
  <c r="GG42" i="1"/>
  <c r="GG66" i="1"/>
  <c r="GG52" i="1"/>
  <c r="GG56" i="1"/>
  <c r="GG68" i="1"/>
  <c r="GG55" i="1"/>
  <c r="GG53" i="1"/>
  <c r="GG54" i="1"/>
  <c r="GG63" i="1"/>
  <c r="GG59" i="1"/>
  <c r="GG61" i="1"/>
  <c r="GG62" i="1"/>
  <c r="GG69" i="1"/>
  <c r="GG50" i="1"/>
  <c r="GG65" i="1"/>
  <c r="GG70" i="1"/>
  <c r="GG57" i="1"/>
  <c r="GG51" i="1"/>
  <c r="GG58" i="1"/>
  <c r="GG60" i="1"/>
  <c r="DI70" i="1"/>
  <c r="DI67" i="1"/>
  <c r="DI54" i="1"/>
  <c r="DI63" i="1"/>
  <c r="DI58" i="1"/>
  <c r="DI60" i="1"/>
  <c r="DI68" i="1"/>
  <c r="DI66" i="1"/>
  <c r="DI55" i="1"/>
  <c r="DI53" i="1"/>
  <c r="DI15" i="1"/>
  <c r="DI21" i="1"/>
  <c r="DI26" i="1"/>
  <c r="DI20" i="1"/>
  <c r="DI23" i="1"/>
  <c r="DI29" i="1"/>
  <c r="DI14" i="1"/>
  <c r="DI17" i="1"/>
  <c r="DI22" i="1"/>
  <c r="DI28" i="1"/>
  <c r="DI16" i="1"/>
  <c r="DI19" i="1"/>
  <c r="DI25" i="1"/>
  <c r="DI30" i="1"/>
  <c r="DI13" i="1"/>
  <c r="DI18" i="1"/>
  <c r="DI24" i="1"/>
  <c r="DI27" i="1"/>
  <c r="DI31" i="1"/>
  <c r="DI34" i="1"/>
  <c r="DI38" i="1"/>
  <c r="DI45" i="1"/>
  <c r="DI49" i="1"/>
  <c r="DI41" i="1"/>
  <c r="DI33" i="1"/>
  <c r="DI37" i="1"/>
  <c r="DI44" i="1"/>
  <c r="DI48" i="1"/>
  <c r="DI32" i="1"/>
  <c r="DI36" i="1"/>
  <c r="DI40" i="1"/>
  <c r="DI43" i="1"/>
  <c r="DI47" i="1"/>
  <c r="DI46" i="1"/>
  <c r="DI42" i="1"/>
  <c r="DI39" i="1"/>
  <c r="DI35" i="1"/>
  <c r="DI62" i="1"/>
  <c r="DI69" i="1"/>
  <c r="DI50" i="1"/>
  <c r="DI51" i="1"/>
  <c r="DI57" i="1"/>
  <c r="DI65" i="1"/>
  <c r="DI64" i="1"/>
  <c r="DI59" i="1"/>
  <c r="DI56" i="1"/>
  <c r="AZ72" i="1"/>
  <c r="DI71" i="1"/>
  <c r="DI61" i="1"/>
  <c r="DI52" i="1"/>
  <c r="AZ70" i="1"/>
  <c r="AZ62" i="1"/>
  <c r="AZ64" i="1"/>
  <c r="BM52" i="1"/>
  <c r="BM50" i="1"/>
  <c r="BM54" i="1"/>
  <c r="BM51" i="1"/>
  <c r="BM53" i="1"/>
  <c r="BM55" i="1"/>
  <c r="AZ67" i="1"/>
  <c r="AZ68" i="1"/>
  <c r="AZ63" i="1"/>
  <c r="AZ69" i="1"/>
  <c r="AZ59" i="1"/>
  <c r="AZ58" i="1"/>
  <c r="AZ53" i="1"/>
  <c r="AZ51" i="1"/>
  <c r="AZ55" i="1"/>
  <c r="AZ56" i="1"/>
  <c r="AZ54" i="1"/>
  <c r="AZ52" i="1"/>
  <c r="AZ50" i="1"/>
  <c r="AZ57" i="1"/>
  <c r="BP52" i="1"/>
  <c r="BP51" i="1"/>
  <c r="AZ60" i="1"/>
  <c r="BE53" i="1"/>
  <c r="BE52" i="1"/>
  <c r="BE54" i="1"/>
  <c r="BE51" i="1"/>
  <c r="AZ71" i="1"/>
  <c r="AZ61" i="1"/>
  <c r="AZ65" i="1"/>
  <c r="BH51" i="1"/>
  <c r="BH53" i="1"/>
  <c r="BH52" i="1"/>
  <c r="BU53" i="1"/>
  <c r="BU51" i="1"/>
  <c r="BU50" i="1"/>
  <c r="BU52" i="1"/>
  <c r="BS52" i="1"/>
  <c r="BS53" i="1"/>
  <c r="AZ66" i="1"/>
  <c r="GH66" i="1" l="1"/>
  <c r="GH71" i="1"/>
  <c r="GH57" i="1"/>
  <c r="GH68" i="1"/>
  <c r="GH12" i="1"/>
  <c r="GH13" i="1"/>
  <c r="GH14" i="1"/>
  <c r="GH15" i="1"/>
  <c r="GH16" i="1"/>
  <c r="GH17" i="1"/>
  <c r="GH18" i="1"/>
  <c r="GH25" i="1"/>
  <c r="GH26" i="1"/>
  <c r="GH27" i="1"/>
  <c r="GH28" i="1"/>
  <c r="GH29" i="1"/>
  <c r="GH30" i="1"/>
  <c r="GH31" i="1"/>
  <c r="GH19" i="1"/>
  <c r="GH20" i="1"/>
  <c r="GH21" i="1"/>
  <c r="GH22" i="1"/>
  <c r="GH23" i="1"/>
  <c r="GH24" i="1"/>
  <c r="GH32" i="1"/>
  <c r="GH33" i="1"/>
  <c r="GH34" i="1"/>
  <c r="GH35" i="1"/>
  <c r="GH36" i="1"/>
  <c r="GH37" i="1"/>
  <c r="GH38" i="1"/>
  <c r="GH39" i="1"/>
  <c r="GH40" i="1"/>
  <c r="GH41" i="1"/>
  <c r="GH43" i="1"/>
  <c r="GH44" i="1"/>
  <c r="GH45" i="1"/>
  <c r="GH46" i="1"/>
  <c r="GH47" i="1"/>
  <c r="GH48" i="1"/>
  <c r="GH49" i="1"/>
  <c r="GH50" i="1"/>
  <c r="GH42" i="1"/>
  <c r="GH67" i="1"/>
  <c r="GH62" i="1"/>
  <c r="GH56" i="1"/>
  <c r="GH64" i="1"/>
  <c r="GH55" i="1"/>
  <c r="GH65" i="1"/>
  <c r="GH51" i="1"/>
  <c r="GH69" i="1"/>
  <c r="GH70" i="1"/>
  <c r="GH58" i="1"/>
  <c r="GH60" i="1"/>
  <c r="GH59" i="1"/>
  <c r="GH52" i="1"/>
  <c r="GH61" i="1"/>
  <c r="GH54" i="1"/>
  <c r="GH53" i="1"/>
  <c r="GH63" i="1"/>
  <c r="DJ70" i="1"/>
  <c r="DJ69" i="1"/>
  <c r="DJ67" i="1"/>
  <c r="DJ62" i="1"/>
  <c r="DJ51" i="1"/>
  <c r="DJ55" i="1"/>
  <c r="DJ65" i="1"/>
  <c r="DJ61" i="1"/>
  <c r="DJ53" i="1"/>
  <c r="BA72" i="1"/>
  <c r="DJ71" i="1"/>
  <c r="DJ57" i="1"/>
  <c r="DJ58" i="1"/>
  <c r="DJ13" i="1"/>
  <c r="DJ18" i="1"/>
  <c r="DJ24" i="1"/>
  <c r="DJ27" i="1"/>
  <c r="DJ15" i="1"/>
  <c r="DJ21" i="1"/>
  <c r="DJ26" i="1"/>
  <c r="DJ20" i="1"/>
  <c r="DJ23" i="1"/>
  <c r="DJ29" i="1"/>
  <c r="DJ14" i="1"/>
  <c r="DJ17" i="1"/>
  <c r="DJ22" i="1"/>
  <c r="DJ28" i="1"/>
  <c r="DJ31" i="1"/>
  <c r="DJ16" i="1"/>
  <c r="DJ19" i="1"/>
  <c r="DJ25" i="1"/>
  <c r="DJ30" i="1"/>
  <c r="DJ34" i="1"/>
  <c r="DJ38" i="1"/>
  <c r="DJ45" i="1"/>
  <c r="DJ49" i="1"/>
  <c r="DJ41" i="1"/>
  <c r="DJ33" i="1"/>
  <c r="DJ37" i="1"/>
  <c r="DJ44" i="1"/>
  <c r="DJ48" i="1"/>
  <c r="DJ32" i="1"/>
  <c r="DJ36" i="1"/>
  <c r="DJ40" i="1"/>
  <c r="DJ43" i="1"/>
  <c r="DJ47" i="1"/>
  <c r="DJ46" i="1"/>
  <c r="DJ50" i="1"/>
  <c r="DJ42" i="1"/>
  <c r="DJ39" i="1"/>
  <c r="DJ35" i="1"/>
  <c r="DJ59" i="1"/>
  <c r="DJ60" i="1"/>
  <c r="DJ52" i="1"/>
  <c r="DJ54" i="1"/>
  <c r="DJ63" i="1"/>
  <c r="DJ66" i="1"/>
  <c r="DJ56" i="1"/>
  <c r="DJ68" i="1"/>
  <c r="DJ64" i="1"/>
  <c r="BA65" i="1"/>
  <c r="BI53" i="1"/>
  <c r="BI52" i="1"/>
  <c r="BI54" i="1"/>
  <c r="BA61" i="1"/>
  <c r="BA63" i="1"/>
  <c r="BV53" i="1"/>
  <c r="BV51" i="1"/>
  <c r="BV52" i="1"/>
  <c r="BV54" i="1"/>
  <c r="BT54" i="1"/>
  <c r="BT53" i="1"/>
  <c r="BF53" i="1"/>
  <c r="BF55" i="1"/>
  <c r="BF52" i="1"/>
  <c r="BF54" i="1"/>
  <c r="BA67" i="1"/>
  <c r="BA68" i="1"/>
  <c r="BA60" i="1"/>
  <c r="BA59" i="1"/>
  <c r="BA55" i="1"/>
  <c r="BA54" i="1"/>
  <c r="BA57" i="1"/>
  <c r="BA53" i="1"/>
  <c r="BA51" i="1"/>
  <c r="BA52" i="1"/>
  <c r="BA58" i="1"/>
  <c r="BA56" i="1"/>
  <c r="BA69" i="1"/>
  <c r="BQ52" i="1"/>
  <c r="BQ53" i="1"/>
  <c r="BA62" i="1"/>
  <c r="BA70" i="1"/>
  <c r="BA64" i="1"/>
  <c r="BN53" i="1"/>
  <c r="BN52" i="1"/>
  <c r="BN51" i="1"/>
  <c r="BN55" i="1"/>
  <c r="BN56" i="1"/>
  <c r="BN54" i="1"/>
  <c r="BA71" i="1"/>
  <c r="BA66" i="1"/>
  <c r="GI66" i="1" s="1"/>
  <c r="GI68" i="1" l="1"/>
  <c r="GI52" i="1"/>
  <c r="GI64" i="1"/>
  <c r="GI54" i="1"/>
  <c r="GI7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3" i="1"/>
  <c r="GI44" i="1"/>
  <c r="GI45" i="1"/>
  <c r="GI46" i="1"/>
  <c r="GI47" i="1"/>
  <c r="GI48" i="1"/>
  <c r="GI49" i="1"/>
  <c r="GI50" i="1"/>
  <c r="GI51" i="1"/>
  <c r="GI42" i="1"/>
  <c r="GI65" i="1"/>
  <c r="GI63" i="1"/>
  <c r="GI70" i="1"/>
  <c r="GI55" i="1"/>
  <c r="GI61" i="1"/>
  <c r="GI53" i="1"/>
  <c r="GI69" i="1"/>
  <c r="GI67" i="1"/>
  <c r="GI62" i="1"/>
  <c r="GI56" i="1"/>
  <c r="GI59" i="1"/>
  <c r="GI58" i="1"/>
  <c r="GI57" i="1"/>
  <c r="GI60" i="1"/>
  <c r="DK59" i="1"/>
  <c r="DK64" i="1"/>
  <c r="DK66" i="1"/>
  <c r="DK68" i="1"/>
  <c r="DK63" i="1"/>
  <c r="DK56" i="1"/>
  <c r="DK58" i="1"/>
  <c r="DK60" i="1"/>
  <c r="DK52" i="1"/>
  <c r="BB72" i="1"/>
  <c r="DK71" i="1"/>
  <c r="DK70" i="1"/>
  <c r="DK30" i="1"/>
  <c r="DK13" i="1"/>
  <c r="DK18" i="1"/>
  <c r="DK24" i="1"/>
  <c r="DK27" i="1"/>
  <c r="DK15" i="1"/>
  <c r="DK21" i="1"/>
  <c r="DK26" i="1"/>
  <c r="DK20" i="1"/>
  <c r="DK23" i="1"/>
  <c r="DK29" i="1"/>
  <c r="DK14" i="1"/>
  <c r="DK17" i="1"/>
  <c r="DK22" i="1"/>
  <c r="DK28" i="1"/>
  <c r="DK16" i="1"/>
  <c r="DK19" i="1"/>
  <c r="DK25" i="1"/>
  <c r="DK35" i="1"/>
  <c r="DK39" i="1"/>
  <c r="DK42" i="1"/>
  <c r="DK46" i="1"/>
  <c r="DK50" i="1"/>
  <c r="DK31" i="1"/>
  <c r="DK34" i="1"/>
  <c r="DK38" i="1"/>
  <c r="DK45" i="1"/>
  <c r="DK49" i="1"/>
  <c r="DK41" i="1"/>
  <c r="DK33" i="1"/>
  <c r="DK37" i="1"/>
  <c r="DK44" i="1"/>
  <c r="DK48" i="1"/>
  <c r="DK32" i="1"/>
  <c r="DK47" i="1"/>
  <c r="DK51" i="1"/>
  <c r="DK43" i="1"/>
  <c r="DK40" i="1"/>
  <c r="DK36" i="1"/>
  <c r="DK67" i="1"/>
  <c r="DK65" i="1"/>
  <c r="DK62" i="1"/>
  <c r="DK53" i="1"/>
  <c r="DK57" i="1"/>
  <c r="DK54" i="1"/>
  <c r="DK69" i="1"/>
  <c r="DK55" i="1"/>
  <c r="DK61" i="1"/>
  <c r="BR54" i="1"/>
  <c r="BR53" i="1"/>
  <c r="BB63" i="1"/>
  <c r="BB67" i="1"/>
  <c r="BU54" i="1"/>
  <c r="BU55" i="1"/>
  <c r="BB64" i="1"/>
  <c r="BO56" i="1"/>
  <c r="BO53" i="1"/>
  <c r="BO57" i="1"/>
  <c r="BO55" i="1"/>
  <c r="BO54" i="1"/>
  <c r="BO52" i="1"/>
  <c r="BB65" i="1"/>
  <c r="BG56" i="1"/>
  <c r="BG53" i="1"/>
  <c r="BG55" i="1"/>
  <c r="BG54" i="1"/>
  <c r="BB61" i="1"/>
  <c r="BB56" i="1"/>
  <c r="BB58" i="1"/>
  <c r="BB59" i="1"/>
  <c r="BB57" i="1"/>
  <c r="BB53" i="1"/>
  <c r="BB54" i="1"/>
  <c r="BB60" i="1"/>
  <c r="BB55" i="1"/>
  <c r="BB52" i="1"/>
  <c r="BB66" i="1"/>
  <c r="BB71" i="1"/>
  <c r="GJ71" i="1" s="1"/>
  <c r="BB68" i="1"/>
  <c r="BB69" i="1"/>
  <c r="BB70" i="1"/>
  <c r="BB62" i="1"/>
  <c r="BJ53" i="1"/>
  <c r="BJ55" i="1"/>
  <c r="BJ54" i="1"/>
  <c r="GJ69" i="1" l="1"/>
  <c r="GJ53" i="1"/>
  <c r="GJ57" i="1"/>
  <c r="GJ64" i="1"/>
  <c r="GJ63" i="1"/>
  <c r="GJ12" i="1"/>
  <c r="GJ13" i="1"/>
  <c r="GJ14" i="1"/>
  <c r="GJ15" i="1"/>
  <c r="GJ16" i="1"/>
  <c r="GJ17" i="1"/>
  <c r="GJ18" i="1"/>
  <c r="GJ19" i="1"/>
  <c r="GJ20" i="1"/>
  <c r="GJ21" i="1"/>
  <c r="GJ22" i="1"/>
  <c r="GJ23" i="1"/>
  <c r="GJ24" i="1"/>
  <c r="GJ25" i="1"/>
  <c r="GJ26" i="1"/>
  <c r="GJ27" i="1"/>
  <c r="GJ28" i="1"/>
  <c r="GJ29" i="1"/>
  <c r="GJ30" i="1"/>
  <c r="GJ31" i="1"/>
  <c r="GJ32" i="1"/>
  <c r="GJ33" i="1"/>
  <c r="GJ34" i="1"/>
  <c r="GJ35" i="1"/>
  <c r="GJ36" i="1"/>
  <c r="GJ37" i="1"/>
  <c r="GJ38" i="1"/>
  <c r="GJ39" i="1"/>
  <c r="GJ40" i="1"/>
  <c r="GJ41" i="1"/>
  <c r="GJ42" i="1"/>
  <c r="GJ51" i="1"/>
  <c r="GJ52" i="1"/>
  <c r="GJ43" i="1"/>
  <c r="GJ45" i="1"/>
  <c r="GJ47" i="1"/>
  <c r="GJ44" i="1"/>
  <c r="GJ46" i="1"/>
  <c r="GJ48" i="1"/>
  <c r="GJ49" i="1"/>
  <c r="GJ50" i="1"/>
  <c r="GJ67" i="1"/>
  <c r="GJ55" i="1"/>
  <c r="GJ62" i="1"/>
  <c r="GJ59" i="1"/>
  <c r="GJ56" i="1"/>
  <c r="GJ68" i="1"/>
  <c r="GJ61" i="1"/>
  <c r="GJ60" i="1"/>
  <c r="GJ65" i="1"/>
  <c r="GJ70" i="1"/>
  <c r="GJ66" i="1"/>
  <c r="GJ54" i="1"/>
  <c r="GJ58" i="1"/>
  <c r="DL70" i="1"/>
  <c r="DL64" i="1"/>
  <c r="DL57" i="1"/>
  <c r="DL68" i="1"/>
  <c r="DL65" i="1"/>
  <c r="DL66" i="1"/>
  <c r="DL58" i="1"/>
  <c r="BC72" i="1"/>
  <c r="DL71" i="1"/>
  <c r="DL16" i="1"/>
  <c r="DL19" i="1"/>
  <c r="DL25" i="1"/>
  <c r="DL30" i="1"/>
  <c r="DL13" i="1"/>
  <c r="DL18" i="1"/>
  <c r="DL24" i="1"/>
  <c r="DL27" i="1"/>
  <c r="DL15" i="1"/>
  <c r="DL21" i="1"/>
  <c r="DL26" i="1"/>
  <c r="DL20" i="1"/>
  <c r="DL23" i="1"/>
  <c r="DL29" i="1"/>
  <c r="DL14" i="1"/>
  <c r="DL17" i="1"/>
  <c r="DL22" i="1"/>
  <c r="DL28" i="1"/>
  <c r="DL31" i="1"/>
  <c r="DL35" i="1"/>
  <c r="DL39" i="1"/>
  <c r="DL42" i="1"/>
  <c r="DL46" i="1"/>
  <c r="DL50" i="1"/>
  <c r="DL34" i="1"/>
  <c r="DL38" i="1"/>
  <c r="DL45" i="1"/>
  <c r="DL49" i="1"/>
  <c r="DL41" i="1"/>
  <c r="DL33" i="1"/>
  <c r="DL37" i="1"/>
  <c r="DL44" i="1"/>
  <c r="DL48" i="1"/>
  <c r="DL52" i="1"/>
  <c r="DL32" i="1"/>
  <c r="DL47" i="1"/>
  <c r="DL51" i="1"/>
  <c r="DL43" i="1"/>
  <c r="DL40" i="1"/>
  <c r="DL36" i="1"/>
  <c r="DL67" i="1"/>
  <c r="DL55" i="1"/>
  <c r="DL61" i="1"/>
  <c r="DL63" i="1"/>
  <c r="DL59" i="1"/>
  <c r="DL56" i="1"/>
  <c r="DL62" i="1"/>
  <c r="DL60" i="1"/>
  <c r="DL54" i="1"/>
  <c r="DL69" i="1"/>
  <c r="BC63" i="1"/>
  <c r="DL53" i="1"/>
  <c r="BC67" i="1"/>
  <c r="BP54" i="1"/>
  <c r="BP56" i="1"/>
  <c r="BP55" i="1"/>
  <c r="BP57" i="1"/>
  <c r="BP58" i="1"/>
  <c r="BP53" i="1"/>
  <c r="BC68" i="1"/>
  <c r="BC62" i="1"/>
  <c r="BC55" i="1"/>
  <c r="BC58" i="1"/>
  <c r="BC54" i="1"/>
  <c r="BC57" i="1"/>
  <c r="BC59" i="1"/>
  <c r="BC53" i="1"/>
  <c r="BC60" i="1"/>
  <c r="BC61" i="1"/>
  <c r="BC56" i="1"/>
  <c r="BC66" i="1"/>
  <c r="BH55" i="1"/>
  <c r="BH54" i="1"/>
  <c r="BH56" i="1"/>
  <c r="BH57" i="1"/>
  <c r="BC69" i="1"/>
  <c r="GK69" i="1" s="1"/>
  <c r="BC65" i="1"/>
  <c r="BC71" i="1"/>
  <c r="BV56" i="1"/>
  <c r="BV55" i="1"/>
  <c r="BS55" i="1"/>
  <c r="BS54" i="1"/>
  <c r="BC70" i="1"/>
  <c r="GK70" i="1" s="1"/>
  <c r="BK54" i="1"/>
  <c r="BK55" i="1"/>
  <c r="BK56" i="1"/>
  <c r="BC64" i="1"/>
  <c r="GK71" i="1" l="1"/>
  <c r="GK65" i="1"/>
  <c r="GK67" i="1"/>
  <c r="GK61" i="1"/>
  <c r="GK60" i="1"/>
  <c r="GK54" i="1"/>
  <c r="GK68" i="1"/>
  <c r="GK62" i="1"/>
  <c r="GK64" i="1"/>
  <c r="GK66" i="1"/>
  <c r="GK63" i="1"/>
  <c r="GK57" i="1"/>
  <c r="GK12" i="1"/>
  <c r="GK13" i="1"/>
  <c r="GK14" i="1"/>
  <c r="GK18" i="1"/>
  <c r="GK19" i="1"/>
  <c r="GK20" i="1"/>
  <c r="GK21" i="1"/>
  <c r="GK22" i="1"/>
  <c r="GK23" i="1"/>
  <c r="GK16" i="1"/>
  <c r="GK15" i="1"/>
  <c r="GK17" i="1"/>
  <c r="GK25" i="1"/>
  <c r="GK26" i="1"/>
  <c r="GK27" i="1"/>
  <c r="GK28" i="1"/>
  <c r="GK29" i="1"/>
  <c r="GK24" i="1"/>
  <c r="GK30" i="1"/>
  <c r="GK31" i="1"/>
  <c r="GK32" i="1"/>
  <c r="GK33" i="1"/>
  <c r="GK34" i="1"/>
  <c r="GK35" i="1"/>
  <c r="GK36" i="1"/>
  <c r="GK37" i="1"/>
  <c r="GK38" i="1"/>
  <c r="GK39" i="1"/>
  <c r="GK40" i="1"/>
  <c r="GK41" i="1"/>
  <c r="GK42" i="1"/>
  <c r="GK43" i="1"/>
  <c r="GK44" i="1"/>
  <c r="GK45" i="1"/>
  <c r="GK46" i="1"/>
  <c r="GK47" i="1"/>
  <c r="GK48" i="1"/>
  <c r="GK49" i="1"/>
  <c r="GK50" i="1"/>
  <c r="GK51" i="1"/>
  <c r="GK53" i="1"/>
  <c r="GK52" i="1"/>
  <c r="GK58" i="1"/>
  <c r="GK56" i="1"/>
  <c r="GK59" i="1"/>
  <c r="GK55" i="1"/>
  <c r="DM66" i="1"/>
  <c r="BD72" i="1"/>
  <c r="DM71" i="1"/>
  <c r="DM56" i="1"/>
  <c r="DM55" i="1"/>
  <c r="DM64" i="1"/>
  <c r="DM67" i="1"/>
  <c r="DM60" i="1"/>
  <c r="DM68" i="1"/>
  <c r="DM70" i="1"/>
  <c r="DM22" i="1"/>
  <c r="DM28" i="1"/>
  <c r="DM31" i="1"/>
  <c r="DM16" i="1"/>
  <c r="DM19" i="1"/>
  <c r="DM25" i="1"/>
  <c r="DM30" i="1"/>
  <c r="DM13" i="1"/>
  <c r="DM18" i="1"/>
  <c r="DM24" i="1"/>
  <c r="DM27" i="1"/>
  <c r="DM15" i="1"/>
  <c r="DM21" i="1"/>
  <c r="DM26" i="1"/>
  <c r="DM20" i="1"/>
  <c r="DM23" i="1"/>
  <c r="DM29" i="1"/>
  <c r="DM14" i="1"/>
  <c r="DM17" i="1"/>
  <c r="DM32" i="1"/>
  <c r="DM36" i="1"/>
  <c r="DM40" i="1"/>
  <c r="DM43" i="1"/>
  <c r="DM47" i="1"/>
  <c r="DM51" i="1"/>
  <c r="DM35" i="1"/>
  <c r="DM39" i="1"/>
  <c r="DM42" i="1"/>
  <c r="DM46" i="1"/>
  <c r="DM34" i="1"/>
  <c r="DM38" i="1"/>
  <c r="DM45" i="1"/>
  <c r="DM49" i="1"/>
  <c r="DM53" i="1"/>
  <c r="DM41" i="1"/>
  <c r="DM33" i="1"/>
  <c r="DM48" i="1"/>
  <c r="DM52" i="1"/>
  <c r="DM44" i="1"/>
  <c r="DM50" i="1"/>
  <c r="DM37" i="1"/>
  <c r="DM62" i="1"/>
  <c r="DM59" i="1"/>
  <c r="DM58" i="1"/>
  <c r="DM61" i="1"/>
  <c r="DM57" i="1"/>
  <c r="DM63" i="1"/>
  <c r="DM65" i="1"/>
  <c r="DM69" i="1"/>
  <c r="DM54" i="1"/>
  <c r="BD69" i="1"/>
  <c r="BD67" i="1"/>
  <c r="BD64" i="1"/>
  <c r="BD68" i="1"/>
  <c r="BL57" i="1"/>
  <c r="BL55" i="1"/>
  <c r="BL56" i="1"/>
  <c r="BT55" i="1"/>
  <c r="BT56" i="1"/>
  <c r="BD66" i="1"/>
  <c r="BD65" i="1"/>
  <c r="BD71" i="1"/>
  <c r="BQ59" i="1"/>
  <c r="BQ58" i="1"/>
  <c r="BQ56" i="1"/>
  <c r="BQ54" i="1"/>
  <c r="BQ55" i="1"/>
  <c r="BQ57" i="1"/>
  <c r="BI55" i="1"/>
  <c r="BI56" i="1"/>
  <c r="BI58" i="1"/>
  <c r="BI57" i="1"/>
  <c r="BD70" i="1"/>
  <c r="BD63" i="1"/>
  <c r="BD54" i="1"/>
  <c r="BD58" i="1"/>
  <c r="BD57" i="1"/>
  <c r="BD59" i="1"/>
  <c r="BD61" i="1"/>
  <c r="BD60" i="1"/>
  <c r="BD55" i="1"/>
  <c r="BD62" i="1"/>
  <c r="BD56" i="1"/>
  <c r="GL71" i="1" l="1"/>
  <c r="GL56" i="1"/>
  <c r="GL61" i="1"/>
  <c r="GL69" i="1"/>
  <c r="GL68" i="1"/>
  <c r="GL12" i="1"/>
  <c r="GL13" i="1"/>
  <c r="GL14" i="1"/>
  <c r="GL15" i="1"/>
  <c r="GL16" i="1"/>
  <c r="GL17" i="1"/>
  <c r="GL18" i="1"/>
  <c r="GL24" i="1"/>
  <c r="GL25" i="1"/>
  <c r="GL26" i="1"/>
  <c r="GL27" i="1"/>
  <c r="GL28" i="1"/>
  <c r="GL29" i="1"/>
  <c r="GL30" i="1"/>
  <c r="GL31" i="1"/>
  <c r="GL19" i="1"/>
  <c r="GL20" i="1"/>
  <c r="GL21" i="1"/>
  <c r="GL22" i="1"/>
  <c r="GL23" i="1"/>
  <c r="GL42" i="1"/>
  <c r="GL43" i="1"/>
  <c r="GL44" i="1"/>
  <c r="GL45" i="1"/>
  <c r="GL46" i="1"/>
  <c r="GL47" i="1"/>
  <c r="GL48" i="1"/>
  <c r="GL49" i="1"/>
  <c r="GL50" i="1"/>
  <c r="GL33" i="1"/>
  <c r="GL35" i="1"/>
  <c r="GL36" i="1"/>
  <c r="GL37" i="1"/>
  <c r="GL38" i="1"/>
  <c r="GL39" i="1"/>
  <c r="GL40" i="1"/>
  <c r="GL41" i="1"/>
  <c r="GL32" i="1"/>
  <c r="GL34" i="1"/>
  <c r="GL51" i="1"/>
  <c r="GL52" i="1"/>
  <c r="GL53" i="1"/>
  <c r="GL54" i="1"/>
  <c r="GL62" i="1"/>
  <c r="GL63" i="1"/>
  <c r="GL70" i="1"/>
  <c r="GL65" i="1"/>
  <c r="GL64" i="1"/>
  <c r="GL59" i="1"/>
  <c r="GL55" i="1"/>
  <c r="GL57" i="1"/>
  <c r="GL60" i="1"/>
  <c r="GL58" i="1"/>
  <c r="GL66" i="1"/>
  <c r="GL67" i="1"/>
  <c r="DN60" i="1"/>
  <c r="DN57" i="1"/>
  <c r="DN65" i="1"/>
  <c r="DN69" i="1"/>
  <c r="DN70" i="1"/>
  <c r="DN61" i="1"/>
  <c r="DN59" i="1"/>
  <c r="BE72" i="1"/>
  <c r="DN71" i="1"/>
  <c r="DN68" i="1"/>
  <c r="DN58" i="1"/>
  <c r="DN66" i="1"/>
  <c r="DN67" i="1"/>
  <c r="DN64" i="1"/>
  <c r="DN56" i="1"/>
  <c r="DN14" i="1"/>
  <c r="DN17" i="1"/>
  <c r="DN22" i="1"/>
  <c r="DN28" i="1"/>
  <c r="DN31" i="1"/>
  <c r="DN16" i="1"/>
  <c r="DN19" i="1"/>
  <c r="DN25" i="1"/>
  <c r="DN30" i="1"/>
  <c r="DN13" i="1"/>
  <c r="DN18" i="1"/>
  <c r="DN24" i="1"/>
  <c r="DN27" i="1"/>
  <c r="DN15" i="1"/>
  <c r="DN21" i="1"/>
  <c r="DN26" i="1"/>
  <c r="DN20" i="1"/>
  <c r="DN23" i="1"/>
  <c r="DN29" i="1"/>
  <c r="DN32" i="1"/>
  <c r="DN36" i="1"/>
  <c r="DN40" i="1"/>
  <c r="DN43" i="1"/>
  <c r="DN47" i="1"/>
  <c r="DN51" i="1"/>
  <c r="DN35" i="1"/>
  <c r="DN39" i="1"/>
  <c r="DN42" i="1"/>
  <c r="DN46" i="1"/>
  <c r="DN34" i="1"/>
  <c r="DN38" i="1"/>
  <c r="DN45" i="1"/>
  <c r="DN49" i="1"/>
  <c r="DN53" i="1"/>
  <c r="DN33" i="1"/>
  <c r="DN48" i="1"/>
  <c r="DN52" i="1"/>
  <c r="DN44" i="1"/>
  <c r="DN50" i="1"/>
  <c r="DN54" i="1"/>
  <c r="DN41" i="1"/>
  <c r="DN37" i="1"/>
  <c r="DN62" i="1"/>
  <c r="DN63" i="1"/>
  <c r="DN55" i="1"/>
  <c r="BE70" i="1"/>
  <c r="BE71" i="1"/>
  <c r="BE68" i="1"/>
  <c r="BE67" i="1"/>
  <c r="BE57" i="1"/>
  <c r="BE63" i="1"/>
  <c r="BE61" i="1"/>
  <c r="BE60" i="1"/>
  <c r="BE55" i="1"/>
  <c r="BE59" i="1"/>
  <c r="BE56" i="1"/>
  <c r="BE58" i="1"/>
  <c r="BE62" i="1"/>
  <c r="BU57" i="1"/>
  <c r="BU56" i="1"/>
  <c r="BM56" i="1"/>
  <c r="BM57" i="1"/>
  <c r="BM58" i="1"/>
  <c r="BE69" i="1"/>
  <c r="BJ56" i="1"/>
  <c r="BJ59" i="1"/>
  <c r="BJ57" i="1"/>
  <c r="BJ58" i="1"/>
  <c r="BR59" i="1"/>
  <c r="BR60" i="1"/>
  <c r="BR58" i="1"/>
  <c r="BR55" i="1"/>
  <c r="BR57" i="1"/>
  <c r="BR56" i="1"/>
  <c r="BE66" i="1"/>
  <c r="BE64" i="1"/>
  <c r="BE65" i="1"/>
  <c r="GM65" i="1" l="1"/>
  <c r="GM67" i="1"/>
  <c r="GM58" i="1"/>
  <c r="GM64" i="1"/>
  <c r="GM68" i="1"/>
  <c r="GM60" i="1"/>
  <c r="GM56" i="1"/>
  <c r="GM66" i="1"/>
  <c r="GM63" i="1"/>
  <c r="GM71" i="1"/>
  <c r="GM69" i="1"/>
  <c r="GM61" i="1"/>
  <c r="GM59" i="1"/>
  <c r="GM62" i="1"/>
  <c r="GM12" i="1"/>
  <c r="GM13" i="1"/>
  <c r="GM14" i="1"/>
  <c r="GM15" i="1"/>
  <c r="GM16" i="1"/>
  <c r="GM17" i="1"/>
  <c r="GM19" i="1"/>
  <c r="GM20" i="1"/>
  <c r="GM21" i="1"/>
  <c r="GM22" i="1"/>
  <c r="GM23" i="1"/>
  <c r="GM24" i="1"/>
  <c r="GM18" i="1"/>
  <c r="GM25" i="1"/>
  <c r="GM26" i="1"/>
  <c r="GM27" i="1"/>
  <c r="GM28" i="1"/>
  <c r="GM29" i="1"/>
  <c r="GM30" i="1"/>
  <c r="GM31" i="1"/>
  <c r="GM32" i="1"/>
  <c r="GM33" i="1"/>
  <c r="GM34" i="1"/>
  <c r="GM35" i="1"/>
  <c r="GM42" i="1"/>
  <c r="GM43" i="1"/>
  <c r="GM44" i="1"/>
  <c r="GM45" i="1"/>
  <c r="GM46" i="1"/>
  <c r="GM47" i="1"/>
  <c r="GM48" i="1"/>
  <c r="GM49" i="1"/>
  <c r="GM50" i="1"/>
  <c r="GM36" i="1"/>
  <c r="GM37" i="1"/>
  <c r="GM38" i="1"/>
  <c r="GM39" i="1"/>
  <c r="GM40" i="1"/>
  <c r="GM41" i="1"/>
  <c r="GM51" i="1"/>
  <c r="GM52" i="1"/>
  <c r="GM53" i="1"/>
  <c r="GM54" i="1"/>
  <c r="GM55" i="1"/>
  <c r="GM57" i="1"/>
  <c r="GM70" i="1"/>
  <c r="DO65" i="1"/>
  <c r="DO67" i="1"/>
  <c r="DO69" i="1"/>
  <c r="DO64" i="1"/>
  <c r="DO60" i="1"/>
  <c r="DO61" i="1"/>
  <c r="DO66" i="1"/>
  <c r="DO63" i="1"/>
  <c r="DO62" i="1"/>
  <c r="DO57" i="1"/>
  <c r="DO58" i="1"/>
  <c r="DO68" i="1"/>
  <c r="BF72" i="1"/>
  <c r="DO71" i="1"/>
  <c r="DO56" i="1"/>
  <c r="DO59" i="1"/>
  <c r="DO20" i="1"/>
  <c r="DO23" i="1"/>
  <c r="DO29" i="1"/>
  <c r="DO14" i="1"/>
  <c r="DO17" i="1"/>
  <c r="DO22" i="1"/>
  <c r="DO28" i="1"/>
  <c r="DO16" i="1"/>
  <c r="DO19" i="1"/>
  <c r="DO25" i="1"/>
  <c r="DO30" i="1"/>
  <c r="DO13" i="1"/>
  <c r="DO18" i="1"/>
  <c r="DO24" i="1"/>
  <c r="DO27" i="1"/>
  <c r="DO15" i="1"/>
  <c r="DO21" i="1"/>
  <c r="DO26" i="1"/>
  <c r="DO33" i="1"/>
  <c r="DO37" i="1"/>
  <c r="DO44" i="1"/>
  <c r="DO48" i="1"/>
  <c r="DO52" i="1"/>
  <c r="DO31" i="1"/>
  <c r="DO32" i="1"/>
  <c r="DO36" i="1"/>
  <c r="DO40" i="1"/>
  <c r="DO43" i="1"/>
  <c r="DO47" i="1"/>
  <c r="DO35" i="1"/>
  <c r="DO39" i="1"/>
  <c r="DO42" i="1"/>
  <c r="DO46" i="1"/>
  <c r="DO50" i="1"/>
  <c r="DO34" i="1"/>
  <c r="DO49" i="1"/>
  <c r="DO53" i="1"/>
  <c r="DO45" i="1"/>
  <c r="DO51" i="1"/>
  <c r="DO55" i="1"/>
  <c r="DO54" i="1"/>
  <c r="DO41" i="1"/>
  <c r="DO38" i="1"/>
  <c r="DO70" i="1"/>
  <c r="BS60" i="1"/>
  <c r="BS58" i="1"/>
  <c r="BS56" i="1"/>
  <c r="BS61" i="1"/>
  <c r="BS59" i="1"/>
  <c r="BS57" i="1"/>
  <c r="BF68" i="1"/>
  <c r="BF66" i="1"/>
  <c r="BF67" i="1"/>
  <c r="BN58" i="1"/>
  <c r="BF69" i="1"/>
  <c r="BK59" i="1"/>
  <c r="BK60" i="1"/>
  <c r="BK58" i="1"/>
  <c r="BK57" i="1"/>
  <c r="BF65" i="1"/>
  <c r="BF56" i="1"/>
  <c r="BF58" i="1"/>
  <c r="BF63" i="1"/>
  <c r="BF60" i="1"/>
  <c r="BF62" i="1"/>
  <c r="BF61" i="1"/>
  <c r="BF57" i="1"/>
  <c r="BF64" i="1"/>
  <c r="BF59" i="1"/>
  <c r="BN57" i="1"/>
  <c r="BN59" i="1"/>
  <c r="BF70" i="1"/>
  <c r="GN70" i="1" s="1"/>
  <c r="BV58" i="1"/>
  <c r="BV57" i="1"/>
  <c r="BF71" i="1"/>
  <c r="GN71" i="1" s="1"/>
  <c r="GN61" i="1" l="1"/>
  <c r="GN62" i="1"/>
  <c r="GN67" i="1"/>
  <c r="GN58" i="1"/>
  <c r="GN66" i="1"/>
  <c r="GN59" i="1"/>
  <c r="GN12" i="1"/>
  <c r="GN13" i="1"/>
  <c r="GN14" i="1"/>
  <c r="GN15" i="1"/>
  <c r="GN16" i="1"/>
  <c r="GN17" i="1"/>
  <c r="GN19" i="1"/>
  <c r="GN20" i="1"/>
  <c r="GN21" i="1"/>
  <c r="GN22" i="1"/>
  <c r="GN23" i="1"/>
  <c r="GN24" i="1"/>
  <c r="GN25" i="1"/>
  <c r="GN26" i="1"/>
  <c r="GN27" i="1"/>
  <c r="GN28" i="1"/>
  <c r="GN29" i="1"/>
  <c r="GN32" i="1"/>
  <c r="GN33" i="1"/>
  <c r="GN34" i="1"/>
  <c r="GN35" i="1"/>
  <c r="GN36" i="1"/>
  <c r="GN37" i="1"/>
  <c r="GN38" i="1"/>
  <c r="GN39" i="1"/>
  <c r="GN40" i="1"/>
  <c r="GN41" i="1"/>
  <c r="GN42" i="1"/>
  <c r="GN18" i="1"/>
  <c r="GN30" i="1"/>
  <c r="GN51" i="1"/>
  <c r="GN52" i="1"/>
  <c r="GN53" i="1"/>
  <c r="GN54" i="1"/>
  <c r="GN55" i="1"/>
  <c r="GN56" i="1"/>
  <c r="GN43" i="1"/>
  <c r="GN44" i="1"/>
  <c r="GN45" i="1"/>
  <c r="GN46" i="1"/>
  <c r="GN47" i="1"/>
  <c r="GN31" i="1"/>
  <c r="GN50" i="1"/>
  <c r="GN48" i="1"/>
  <c r="GN49" i="1"/>
  <c r="GN64" i="1"/>
  <c r="GN60" i="1"/>
  <c r="GN65" i="1"/>
  <c r="GN57" i="1"/>
  <c r="GN63" i="1"/>
  <c r="GN69" i="1"/>
  <c r="GN68" i="1"/>
  <c r="DP69" i="1"/>
  <c r="DP63" i="1"/>
  <c r="DP64" i="1"/>
  <c r="DP59" i="1"/>
  <c r="DP66" i="1"/>
  <c r="BG72" i="1"/>
  <c r="DP71" i="1"/>
  <c r="DP57" i="1"/>
  <c r="DP68" i="1"/>
  <c r="DP67" i="1"/>
  <c r="DP62" i="1"/>
  <c r="DP58" i="1"/>
  <c r="DP26" i="1"/>
  <c r="DP20" i="1"/>
  <c r="DP23" i="1"/>
  <c r="DP29" i="1"/>
  <c r="DP14" i="1"/>
  <c r="DP17" i="1"/>
  <c r="DP22" i="1"/>
  <c r="DP28" i="1"/>
  <c r="DP16" i="1"/>
  <c r="DP19" i="1"/>
  <c r="DP25" i="1"/>
  <c r="DP30" i="1"/>
  <c r="DP13" i="1"/>
  <c r="DP18" i="1"/>
  <c r="DP24" i="1"/>
  <c r="DP27" i="1"/>
  <c r="DP15" i="1"/>
  <c r="DP21" i="1"/>
  <c r="DP41" i="1"/>
  <c r="DP33" i="1"/>
  <c r="DP37" i="1"/>
  <c r="DP44" i="1"/>
  <c r="DP48" i="1"/>
  <c r="DP52" i="1"/>
  <c r="DP31" i="1"/>
  <c r="DP32" i="1"/>
  <c r="DP36" i="1"/>
  <c r="DP40" i="1"/>
  <c r="DP43" i="1"/>
  <c r="DP47" i="1"/>
  <c r="DP35" i="1"/>
  <c r="DP39" i="1"/>
  <c r="DP42" i="1"/>
  <c r="DP46" i="1"/>
  <c r="DP50" i="1"/>
  <c r="DP34" i="1"/>
  <c r="DP49" i="1"/>
  <c r="DP53" i="1"/>
  <c r="DP56" i="1"/>
  <c r="DP45" i="1"/>
  <c r="DP51" i="1"/>
  <c r="DP55" i="1"/>
  <c r="DP54" i="1"/>
  <c r="DP38" i="1"/>
  <c r="DP65" i="1"/>
  <c r="DP61" i="1"/>
  <c r="DP70" i="1"/>
  <c r="DP60" i="1"/>
  <c r="BG68" i="1"/>
  <c r="BG69" i="1"/>
  <c r="BG66" i="1"/>
  <c r="BG62" i="1"/>
  <c r="BG60" i="1"/>
  <c r="BG65" i="1"/>
  <c r="BG59" i="1"/>
  <c r="BG61" i="1"/>
  <c r="BG63" i="1"/>
  <c r="BG64" i="1"/>
  <c r="BG58" i="1"/>
  <c r="BG57" i="1"/>
  <c r="BG67" i="1"/>
  <c r="BG70" i="1"/>
  <c r="GO70" i="1" s="1"/>
  <c r="BG71" i="1"/>
  <c r="BT60" i="1"/>
  <c r="BT62" i="1"/>
  <c r="BT61" i="1"/>
  <c r="BT59" i="1"/>
  <c r="BT57" i="1"/>
  <c r="BT58" i="1"/>
  <c r="BO58" i="1"/>
  <c r="BO60" i="1"/>
  <c r="BO59" i="1"/>
  <c r="BL61" i="1"/>
  <c r="BL60" i="1"/>
  <c r="BL58" i="1"/>
  <c r="BL59" i="1"/>
  <c r="GO68" i="1" l="1"/>
  <c r="GO67" i="1"/>
  <c r="GO71" i="1"/>
  <c r="GO63" i="1"/>
  <c r="GO62" i="1"/>
  <c r="GO60" i="1"/>
  <c r="GO61" i="1"/>
  <c r="GO58" i="1"/>
  <c r="GO59" i="1"/>
  <c r="GO66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30" i="1"/>
  <c r="GO31" i="1"/>
  <c r="GO25" i="1"/>
  <c r="GO26" i="1"/>
  <c r="GO27" i="1"/>
  <c r="GO28" i="1"/>
  <c r="GO29" i="1"/>
  <c r="GO32" i="1"/>
  <c r="GO33" i="1"/>
  <c r="GO34" i="1"/>
  <c r="GO35" i="1"/>
  <c r="GO36" i="1"/>
  <c r="GO37" i="1"/>
  <c r="GO38" i="1"/>
  <c r="GO39" i="1"/>
  <c r="GO40" i="1"/>
  <c r="GO41" i="1"/>
  <c r="GO43" i="1"/>
  <c r="GO44" i="1"/>
  <c r="GO45" i="1"/>
  <c r="GO46" i="1"/>
  <c r="GO47" i="1"/>
  <c r="GO48" i="1"/>
  <c r="GO49" i="1"/>
  <c r="GO50" i="1"/>
  <c r="GO42" i="1"/>
  <c r="GO51" i="1"/>
  <c r="GO52" i="1"/>
  <c r="GO53" i="1"/>
  <c r="GO54" i="1"/>
  <c r="GO55" i="1"/>
  <c r="GO56" i="1"/>
  <c r="GO57" i="1"/>
  <c r="GO64" i="1"/>
  <c r="GO65" i="1"/>
  <c r="GO69" i="1"/>
  <c r="DQ58" i="1"/>
  <c r="DQ66" i="1"/>
  <c r="DQ69" i="1"/>
  <c r="DQ68" i="1"/>
  <c r="DQ61" i="1"/>
  <c r="DQ59" i="1"/>
  <c r="DQ65" i="1"/>
  <c r="DQ67" i="1"/>
  <c r="DQ60" i="1"/>
  <c r="DQ64" i="1"/>
  <c r="DQ63" i="1"/>
  <c r="BH72" i="1"/>
  <c r="DQ71" i="1"/>
  <c r="DQ70" i="1"/>
  <c r="DQ15" i="1"/>
  <c r="DQ21" i="1"/>
  <c r="DQ26" i="1"/>
  <c r="DQ20" i="1"/>
  <c r="DQ23" i="1"/>
  <c r="DQ29" i="1"/>
  <c r="DQ14" i="1"/>
  <c r="DQ17" i="1"/>
  <c r="DQ22" i="1"/>
  <c r="DQ28" i="1"/>
  <c r="DQ16" i="1"/>
  <c r="DQ19" i="1"/>
  <c r="DQ25" i="1"/>
  <c r="DQ13" i="1"/>
  <c r="DQ18" i="1"/>
  <c r="DQ24" i="1"/>
  <c r="DQ27" i="1"/>
  <c r="DQ34" i="1"/>
  <c r="DQ38" i="1"/>
  <c r="DQ45" i="1"/>
  <c r="DQ49" i="1"/>
  <c r="DQ53" i="1"/>
  <c r="DQ41" i="1"/>
  <c r="DQ30" i="1"/>
  <c r="DQ33" i="1"/>
  <c r="DQ37" i="1"/>
  <c r="DQ44" i="1"/>
  <c r="DQ48" i="1"/>
  <c r="DQ31" i="1"/>
  <c r="DQ32" i="1"/>
  <c r="DQ36" i="1"/>
  <c r="DQ40" i="1"/>
  <c r="DQ43" i="1"/>
  <c r="DQ47" i="1"/>
  <c r="DQ51" i="1"/>
  <c r="DQ35" i="1"/>
  <c r="DQ57" i="1"/>
  <c r="DQ46" i="1"/>
  <c r="DQ52" i="1"/>
  <c r="DQ56" i="1"/>
  <c r="DQ42" i="1"/>
  <c r="DQ50" i="1"/>
  <c r="DQ55" i="1"/>
  <c r="DQ39" i="1"/>
  <c r="DQ54" i="1"/>
  <c r="DQ62" i="1"/>
  <c r="BP60" i="1"/>
  <c r="BP61" i="1"/>
  <c r="BP59" i="1"/>
  <c r="BH71" i="1"/>
  <c r="GP71" i="1" s="1"/>
  <c r="BU63" i="1"/>
  <c r="BU61" i="1"/>
  <c r="BU59" i="1"/>
  <c r="BU62" i="1"/>
  <c r="BU58" i="1"/>
  <c r="BU60" i="1"/>
  <c r="BM60" i="1"/>
  <c r="BM62" i="1"/>
  <c r="BM61" i="1"/>
  <c r="BM59" i="1"/>
  <c r="BH62" i="1"/>
  <c r="BH64" i="1"/>
  <c r="BH65" i="1"/>
  <c r="BH61" i="1"/>
  <c r="BH66" i="1"/>
  <c r="BH63" i="1"/>
  <c r="BH60" i="1"/>
  <c r="BH58" i="1"/>
  <c r="BH59" i="1"/>
  <c r="BH68" i="1"/>
  <c r="GP68" i="1" s="1"/>
  <c r="BH67" i="1"/>
  <c r="BH69" i="1"/>
  <c r="BH70" i="1"/>
  <c r="GP64" i="1" l="1"/>
  <c r="GP62" i="1"/>
  <c r="GP59" i="1"/>
  <c r="GP61" i="1"/>
  <c r="GP63" i="1"/>
  <c r="GP70" i="1"/>
  <c r="GP66" i="1"/>
  <c r="GP69" i="1"/>
  <c r="GP12" i="1"/>
  <c r="GP13" i="1"/>
  <c r="GP14" i="1"/>
  <c r="GP15" i="1"/>
  <c r="GP16" i="1"/>
  <c r="GP17" i="1"/>
  <c r="GP18" i="1"/>
  <c r="GP25" i="1"/>
  <c r="GP26" i="1"/>
  <c r="GP27" i="1"/>
  <c r="GP28" i="1"/>
  <c r="GP29" i="1"/>
  <c r="GP30" i="1"/>
  <c r="GP31" i="1"/>
  <c r="GP24" i="1"/>
  <c r="GP20" i="1"/>
  <c r="GP19" i="1"/>
  <c r="GP23" i="1"/>
  <c r="GP22" i="1"/>
  <c r="GP32" i="1"/>
  <c r="GP33" i="1"/>
  <c r="GP34" i="1"/>
  <c r="GP35" i="1"/>
  <c r="GP36" i="1"/>
  <c r="GP37" i="1"/>
  <c r="GP38" i="1"/>
  <c r="GP39" i="1"/>
  <c r="GP40" i="1"/>
  <c r="GP41" i="1"/>
  <c r="GP42" i="1"/>
  <c r="GP21" i="1"/>
  <c r="GP43" i="1"/>
  <c r="GP44" i="1"/>
  <c r="GP45" i="1"/>
  <c r="GP46" i="1"/>
  <c r="GP47" i="1"/>
  <c r="GP48" i="1"/>
  <c r="GP49" i="1"/>
  <c r="GP50" i="1"/>
  <c r="GP51" i="1"/>
  <c r="GP52" i="1"/>
  <c r="GP53" i="1"/>
  <c r="GP54" i="1"/>
  <c r="GP55" i="1"/>
  <c r="GP56" i="1"/>
  <c r="GP57" i="1"/>
  <c r="GP58" i="1"/>
  <c r="GP67" i="1"/>
  <c r="GP60" i="1"/>
  <c r="GP65" i="1"/>
  <c r="DR70" i="1"/>
  <c r="DR69" i="1"/>
  <c r="DR67" i="1"/>
  <c r="DR65" i="1"/>
  <c r="DR59" i="1"/>
  <c r="DR68" i="1"/>
  <c r="DR13" i="1"/>
  <c r="DR18" i="1"/>
  <c r="DR24" i="1"/>
  <c r="DR27" i="1"/>
  <c r="DR15" i="1"/>
  <c r="DR21" i="1"/>
  <c r="DR26" i="1"/>
  <c r="DR20" i="1"/>
  <c r="DR23" i="1"/>
  <c r="DR29" i="1"/>
  <c r="DR14" i="1"/>
  <c r="DR17" i="1"/>
  <c r="DR22" i="1"/>
  <c r="DR28" i="1"/>
  <c r="DR31" i="1"/>
  <c r="DR16" i="1"/>
  <c r="DR19" i="1"/>
  <c r="DR25" i="1"/>
  <c r="DR30" i="1"/>
  <c r="DR34" i="1"/>
  <c r="DR38" i="1"/>
  <c r="DR45" i="1"/>
  <c r="DR49" i="1"/>
  <c r="DR53" i="1"/>
  <c r="DR41" i="1"/>
  <c r="DR33" i="1"/>
  <c r="DR37" i="1"/>
  <c r="DR44" i="1"/>
  <c r="DR48" i="1"/>
  <c r="DR32" i="1"/>
  <c r="DR36" i="1"/>
  <c r="DR40" i="1"/>
  <c r="DR43" i="1"/>
  <c r="DR47" i="1"/>
  <c r="DR51" i="1"/>
  <c r="DR35" i="1"/>
  <c r="DR57" i="1"/>
  <c r="DR46" i="1"/>
  <c r="DR52" i="1"/>
  <c r="DR56" i="1"/>
  <c r="DR42" i="1"/>
  <c r="DR50" i="1"/>
  <c r="DR55" i="1"/>
  <c r="DR39" i="1"/>
  <c r="DR58" i="1"/>
  <c r="DR54" i="1"/>
  <c r="DR60" i="1"/>
  <c r="DR61" i="1"/>
  <c r="DR64" i="1"/>
  <c r="DR62" i="1"/>
  <c r="DR63" i="1"/>
  <c r="BI72" i="1"/>
  <c r="DR71" i="1"/>
  <c r="DR66" i="1"/>
  <c r="BI70" i="1"/>
  <c r="BQ60" i="1"/>
  <c r="BQ62" i="1"/>
  <c r="BQ61" i="1"/>
  <c r="BI71" i="1"/>
  <c r="BV59" i="1"/>
  <c r="BV64" i="1"/>
  <c r="BV60" i="1"/>
  <c r="BV61" i="1"/>
  <c r="BV63" i="1"/>
  <c r="BV62" i="1"/>
  <c r="BI69" i="1"/>
  <c r="BI68" i="1"/>
  <c r="BI66" i="1"/>
  <c r="BI65" i="1"/>
  <c r="BI59" i="1"/>
  <c r="BI63" i="1"/>
  <c r="BI61" i="1"/>
  <c r="BI62" i="1"/>
  <c r="BI64" i="1"/>
  <c r="BI67" i="1"/>
  <c r="BI60" i="1"/>
  <c r="BN63" i="1"/>
  <c r="BN62" i="1"/>
  <c r="BN60" i="1"/>
  <c r="BN61" i="1"/>
  <c r="GQ60" i="1" l="1"/>
  <c r="GQ66" i="1"/>
  <c r="GQ61" i="1"/>
  <c r="GQ63" i="1"/>
  <c r="GQ67" i="1"/>
  <c r="GQ71" i="1"/>
  <c r="GQ69" i="1"/>
  <c r="GQ68" i="1"/>
  <c r="GQ70" i="1"/>
  <c r="GQ64" i="1"/>
  <c r="GQ12" i="1"/>
  <c r="GQ13" i="1"/>
  <c r="GQ14" i="1"/>
  <c r="GQ15" i="1"/>
  <c r="GQ16" i="1"/>
  <c r="GQ17" i="1"/>
  <c r="GQ19" i="1"/>
  <c r="GQ20" i="1"/>
  <c r="GQ21" i="1"/>
  <c r="GQ22" i="1"/>
  <c r="GQ23" i="1"/>
  <c r="GQ24" i="1"/>
  <c r="GQ18" i="1"/>
  <c r="GQ25" i="1"/>
  <c r="GQ26" i="1"/>
  <c r="GQ27" i="1"/>
  <c r="GQ28" i="1"/>
  <c r="GQ29" i="1"/>
  <c r="GQ30" i="1"/>
  <c r="GQ31" i="1"/>
  <c r="GQ32" i="1"/>
  <c r="GQ33" i="1"/>
  <c r="GQ34" i="1"/>
  <c r="GQ35" i="1"/>
  <c r="GQ36" i="1"/>
  <c r="GQ37" i="1"/>
  <c r="GQ38" i="1"/>
  <c r="GQ39" i="1"/>
  <c r="GQ40" i="1"/>
  <c r="GQ41" i="1"/>
  <c r="GQ42" i="1"/>
  <c r="GQ43" i="1"/>
  <c r="GQ44" i="1"/>
  <c r="GQ45" i="1"/>
  <c r="GQ46" i="1"/>
  <c r="GQ47" i="1"/>
  <c r="GQ48" i="1"/>
  <c r="GQ49" i="1"/>
  <c r="GQ50" i="1"/>
  <c r="GQ59" i="1"/>
  <c r="GQ51" i="1"/>
  <c r="GQ52" i="1"/>
  <c r="GQ53" i="1"/>
  <c r="GQ54" i="1"/>
  <c r="GQ55" i="1"/>
  <c r="GQ56" i="1"/>
  <c r="GQ57" i="1"/>
  <c r="GQ58" i="1"/>
  <c r="GQ62" i="1"/>
  <c r="GQ65" i="1"/>
  <c r="DS65" i="1"/>
  <c r="DS30" i="1"/>
  <c r="DS13" i="1"/>
  <c r="DS18" i="1"/>
  <c r="DS24" i="1"/>
  <c r="DS27" i="1"/>
  <c r="DS15" i="1"/>
  <c r="DS21" i="1"/>
  <c r="DS26" i="1"/>
  <c r="DS20" i="1"/>
  <c r="DS23" i="1"/>
  <c r="DS29" i="1"/>
  <c r="DS14" i="1"/>
  <c r="DS17" i="1"/>
  <c r="DS22" i="1"/>
  <c r="DS28" i="1"/>
  <c r="DS16" i="1"/>
  <c r="DS19" i="1"/>
  <c r="DS25" i="1"/>
  <c r="DS35" i="1"/>
  <c r="DS39" i="1"/>
  <c r="DS42" i="1"/>
  <c r="DS46" i="1"/>
  <c r="DS50" i="1"/>
  <c r="DS34" i="1"/>
  <c r="DS38" i="1"/>
  <c r="DS45" i="1"/>
  <c r="DS49" i="1"/>
  <c r="DS41" i="1"/>
  <c r="DS33" i="1"/>
  <c r="DS37" i="1"/>
  <c r="DS44" i="1"/>
  <c r="DS48" i="1"/>
  <c r="DS52" i="1"/>
  <c r="DS31" i="1"/>
  <c r="DS36" i="1"/>
  <c r="DS54" i="1"/>
  <c r="DS58" i="1"/>
  <c r="DS32" i="1"/>
  <c r="DS47" i="1"/>
  <c r="DS53" i="1"/>
  <c r="DS57" i="1"/>
  <c r="DS43" i="1"/>
  <c r="DS51" i="1"/>
  <c r="DS56" i="1"/>
  <c r="DS55" i="1"/>
  <c r="DS40" i="1"/>
  <c r="DS59" i="1"/>
  <c r="DS60" i="1"/>
  <c r="DS66" i="1"/>
  <c r="DS67" i="1"/>
  <c r="DS68" i="1"/>
  <c r="BJ72" i="1"/>
  <c r="DS71" i="1"/>
  <c r="DS69" i="1"/>
  <c r="DS62" i="1"/>
  <c r="DS64" i="1"/>
  <c r="DS61" i="1"/>
  <c r="DS63" i="1"/>
  <c r="DS70" i="1"/>
  <c r="BO62" i="1"/>
  <c r="BO61" i="1"/>
  <c r="BO63" i="1"/>
  <c r="BO64" i="1"/>
  <c r="BJ69" i="1"/>
  <c r="BJ62" i="1"/>
  <c r="BJ66" i="1"/>
  <c r="BJ63" i="1"/>
  <c r="BJ68" i="1"/>
  <c r="BJ64" i="1"/>
  <c r="BJ61" i="1"/>
  <c r="BJ67" i="1"/>
  <c r="BJ60" i="1"/>
  <c r="BJ65" i="1"/>
  <c r="BJ70" i="1"/>
  <c r="BJ71" i="1"/>
  <c r="BR63" i="1"/>
  <c r="BR62" i="1"/>
  <c r="BR61" i="1"/>
  <c r="GR70" i="1" l="1"/>
  <c r="GR71" i="1"/>
  <c r="GR66" i="1"/>
  <c r="GR64" i="1"/>
  <c r="GR68" i="1"/>
  <c r="GR69" i="1"/>
  <c r="GR61" i="1"/>
  <c r="GR65" i="1"/>
  <c r="GR62" i="1"/>
  <c r="GR12" i="1"/>
  <c r="GR13" i="1"/>
  <c r="GR14" i="1"/>
  <c r="GR15" i="1"/>
  <c r="GR16" i="1"/>
  <c r="GR17" i="1"/>
  <c r="GR19" i="1"/>
  <c r="GR20" i="1"/>
  <c r="GR21" i="1"/>
  <c r="GR22" i="1"/>
  <c r="GR23" i="1"/>
  <c r="GR24" i="1"/>
  <c r="GR18" i="1"/>
  <c r="GR25" i="1"/>
  <c r="GR26" i="1"/>
  <c r="GR27" i="1"/>
  <c r="GR28" i="1"/>
  <c r="GR29" i="1"/>
  <c r="GR30" i="1"/>
  <c r="GR32" i="1"/>
  <c r="GR33" i="1"/>
  <c r="GR34" i="1"/>
  <c r="GR35" i="1"/>
  <c r="GR36" i="1"/>
  <c r="GR37" i="1"/>
  <c r="GR38" i="1"/>
  <c r="GR39" i="1"/>
  <c r="GR40" i="1"/>
  <c r="GR41" i="1"/>
  <c r="GR42" i="1"/>
  <c r="GR31" i="1"/>
  <c r="GR51" i="1"/>
  <c r="GR52" i="1"/>
  <c r="GR53" i="1"/>
  <c r="GR54" i="1"/>
  <c r="GR55" i="1"/>
  <c r="GR56" i="1"/>
  <c r="GR57" i="1"/>
  <c r="GR58" i="1"/>
  <c r="GR48" i="1"/>
  <c r="GR49" i="1"/>
  <c r="GR50" i="1"/>
  <c r="GR43" i="1"/>
  <c r="GR45" i="1"/>
  <c r="GR47" i="1"/>
  <c r="GR59" i="1"/>
  <c r="GR60" i="1"/>
  <c r="GR46" i="1"/>
  <c r="GR44" i="1"/>
  <c r="GR67" i="1"/>
  <c r="GR63" i="1"/>
  <c r="DT70" i="1"/>
  <c r="DT66" i="1"/>
  <c r="BK72" i="1"/>
  <c r="DT71" i="1"/>
  <c r="DT63" i="1"/>
  <c r="DT62" i="1"/>
  <c r="DT16" i="1"/>
  <c r="DT19" i="1"/>
  <c r="DT25" i="1"/>
  <c r="DT30" i="1"/>
  <c r="DT13" i="1"/>
  <c r="DT18" i="1"/>
  <c r="DT24" i="1"/>
  <c r="DT27" i="1"/>
  <c r="DT15" i="1"/>
  <c r="DT21" i="1"/>
  <c r="DT26" i="1"/>
  <c r="DT20" i="1"/>
  <c r="DT23" i="1"/>
  <c r="DT29" i="1"/>
  <c r="DT14" i="1"/>
  <c r="DT17" i="1"/>
  <c r="DT22" i="1"/>
  <c r="DT28" i="1"/>
  <c r="DT31" i="1"/>
  <c r="DT35" i="1"/>
  <c r="DT39" i="1"/>
  <c r="DT42" i="1"/>
  <c r="DT46" i="1"/>
  <c r="DT50" i="1"/>
  <c r="DT34" i="1"/>
  <c r="DT38" i="1"/>
  <c r="DT45" i="1"/>
  <c r="DT49" i="1"/>
  <c r="DT41" i="1"/>
  <c r="DT33" i="1"/>
  <c r="DT37" i="1"/>
  <c r="DT44" i="1"/>
  <c r="DT48" i="1"/>
  <c r="DT52" i="1"/>
  <c r="DT36" i="1"/>
  <c r="DT54" i="1"/>
  <c r="DT58" i="1"/>
  <c r="DT32" i="1"/>
  <c r="DT47" i="1"/>
  <c r="DT53" i="1"/>
  <c r="DT57" i="1"/>
  <c r="DT43" i="1"/>
  <c r="DT51" i="1"/>
  <c r="DT56" i="1"/>
  <c r="DT60" i="1"/>
  <c r="DT55" i="1"/>
  <c r="DT40" i="1"/>
  <c r="DT59" i="1"/>
  <c r="DT69" i="1"/>
  <c r="DT65" i="1"/>
  <c r="DT67" i="1"/>
  <c r="DT61" i="1"/>
  <c r="DT64" i="1"/>
  <c r="DT68" i="1"/>
  <c r="BP64" i="1"/>
  <c r="BP63" i="1"/>
  <c r="BP65" i="1"/>
  <c r="BP62" i="1"/>
  <c r="BK70" i="1"/>
  <c r="BK61" i="1"/>
  <c r="BK65" i="1"/>
  <c r="BK69" i="1"/>
  <c r="BK62" i="1"/>
  <c r="BK64" i="1"/>
  <c r="BK67" i="1"/>
  <c r="BK66" i="1"/>
  <c r="BK63" i="1"/>
  <c r="BK68" i="1"/>
  <c r="BS64" i="1"/>
  <c r="BS62" i="1"/>
  <c r="BS63" i="1"/>
  <c r="BK71" i="1"/>
  <c r="GS71" i="1" l="1"/>
  <c r="GS64" i="1"/>
  <c r="GS63" i="1"/>
  <c r="GS62" i="1"/>
  <c r="GS70" i="1"/>
  <c r="GS66" i="1"/>
  <c r="GS69" i="1"/>
  <c r="GS68" i="1"/>
  <c r="GS12" i="1"/>
  <c r="GS13" i="1"/>
  <c r="GS14" i="1"/>
  <c r="GS15" i="1"/>
  <c r="GS16" i="1"/>
  <c r="GS17" i="1"/>
  <c r="GS19" i="1"/>
  <c r="GS20" i="1"/>
  <c r="GS21" i="1"/>
  <c r="GS22" i="1"/>
  <c r="GS23" i="1"/>
  <c r="GS18" i="1"/>
  <c r="GS30" i="1"/>
  <c r="GS32" i="1"/>
  <c r="GS33" i="1"/>
  <c r="GS34" i="1"/>
  <c r="GS35" i="1"/>
  <c r="GS36" i="1"/>
  <c r="GS37" i="1"/>
  <c r="GS38" i="1"/>
  <c r="GS39" i="1"/>
  <c r="GS40" i="1"/>
  <c r="GS41" i="1"/>
  <c r="GS25" i="1"/>
  <c r="GS29" i="1"/>
  <c r="GS31" i="1"/>
  <c r="GS24" i="1"/>
  <c r="GS28" i="1"/>
  <c r="GS43" i="1"/>
  <c r="GS44" i="1"/>
  <c r="GS45" i="1"/>
  <c r="GS46" i="1"/>
  <c r="GS47" i="1"/>
  <c r="GS48" i="1"/>
  <c r="GS49" i="1"/>
  <c r="GS50" i="1"/>
  <c r="GS27" i="1"/>
  <c r="GS26" i="1"/>
  <c r="GS42" i="1"/>
  <c r="GS52" i="1"/>
  <c r="GS54" i="1"/>
  <c r="GS56" i="1"/>
  <c r="GS58" i="1"/>
  <c r="GS59" i="1"/>
  <c r="GS60" i="1"/>
  <c r="GS61" i="1"/>
  <c r="GS51" i="1"/>
  <c r="GS53" i="1"/>
  <c r="GS55" i="1"/>
  <c r="GS57" i="1"/>
  <c r="GS67" i="1"/>
  <c r="GS65" i="1"/>
  <c r="DU68" i="1"/>
  <c r="DU66" i="1"/>
  <c r="DU70" i="1"/>
  <c r="DU67" i="1"/>
  <c r="BL72" i="1"/>
  <c r="DU71" i="1"/>
  <c r="DU64" i="1"/>
  <c r="DU69" i="1"/>
  <c r="DU22" i="1"/>
  <c r="DU28" i="1"/>
  <c r="DU31" i="1"/>
  <c r="DU16" i="1"/>
  <c r="DU19" i="1"/>
  <c r="DU25" i="1"/>
  <c r="DU13" i="1"/>
  <c r="DU18" i="1"/>
  <c r="DU24" i="1"/>
  <c r="DU27" i="1"/>
  <c r="DU15" i="1"/>
  <c r="DU21" i="1"/>
  <c r="DU26" i="1"/>
  <c r="DU20" i="1"/>
  <c r="DU23" i="1"/>
  <c r="DU29" i="1"/>
  <c r="DU14" i="1"/>
  <c r="DU17" i="1"/>
  <c r="DU32" i="1"/>
  <c r="DU36" i="1"/>
  <c r="DU40" i="1"/>
  <c r="DU43" i="1"/>
  <c r="DU47" i="1"/>
  <c r="DU51" i="1"/>
  <c r="DU35" i="1"/>
  <c r="DU39" i="1"/>
  <c r="DU42" i="1"/>
  <c r="DU46" i="1"/>
  <c r="DU30" i="1"/>
  <c r="DU34" i="1"/>
  <c r="DU38" i="1"/>
  <c r="DU45" i="1"/>
  <c r="DU49" i="1"/>
  <c r="DU53" i="1"/>
  <c r="DU41" i="1"/>
  <c r="DU37" i="1"/>
  <c r="DU55" i="1"/>
  <c r="DU59" i="1"/>
  <c r="DU33" i="1"/>
  <c r="DU48" i="1"/>
  <c r="DU54" i="1"/>
  <c r="DU58" i="1"/>
  <c r="DU44" i="1"/>
  <c r="DU52" i="1"/>
  <c r="DU57" i="1"/>
  <c r="DU61" i="1"/>
  <c r="DU50" i="1"/>
  <c r="DU60" i="1"/>
  <c r="DU56" i="1"/>
  <c r="DU62" i="1"/>
  <c r="DU65" i="1"/>
  <c r="DU63" i="1"/>
  <c r="BL63" i="1"/>
  <c r="BL68" i="1"/>
  <c r="BL64" i="1"/>
  <c r="BL62" i="1"/>
  <c r="BL69" i="1"/>
  <c r="BL66" i="1"/>
  <c r="BL70" i="1"/>
  <c r="BL67" i="1"/>
  <c r="BL65" i="1"/>
  <c r="BL71" i="1"/>
  <c r="BT64" i="1"/>
  <c r="BT65" i="1"/>
  <c r="BT63" i="1"/>
  <c r="BQ66" i="1"/>
  <c r="BQ65" i="1"/>
  <c r="BQ63" i="1"/>
  <c r="BQ64" i="1"/>
  <c r="GT68" i="1" l="1"/>
  <c r="GT64" i="1"/>
  <c r="GT62" i="1"/>
  <c r="GT66" i="1"/>
  <c r="GT12" i="1"/>
  <c r="GT14" i="1"/>
  <c r="GT16" i="1"/>
  <c r="GT18" i="1"/>
  <c r="GT20" i="1"/>
  <c r="GT22" i="1"/>
  <c r="GT24" i="1"/>
  <c r="GT26" i="1"/>
  <c r="GT28" i="1"/>
  <c r="GT30" i="1"/>
  <c r="GT32" i="1"/>
  <c r="GT34" i="1"/>
  <c r="GT36" i="1"/>
  <c r="GT38" i="1"/>
  <c r="GT40" i="1"/>
  <c r="GT42" i="1"/>
  <c r="GT44" i="1"/>
  <c r="GT46" i="1"/>
  <c r="GT48" i="1"/>
  <c r="GT50" i="1"/>
  <c r="GT52" i="1"/>
  <c r="GT13" i="1"/>
  <c r="GT15" i="1"/>
  <c r="GT17" i="1"/>
  <c r="GT19" i="1"/>
  <c r="GT21" i="1"/>
  <c r="GT23" i="1"/>
  <c r="GT25" i="1"/>
  <c r="GT27" i="1"/>
  <c r="GT29" i="1"/>
  <c r="GT31" i="1"/>
  <c r="GT33" i="1"/>
  <c r="GT35" i="1"/>
  <c r="GT37" i="1"/>
  <c r="GT39" i="1"/>
  <c r="GT41" i="1"/>
  <c r="GT43" i="1"/>
  <c r="GT45" i="1"/>
  <c r="GT47" i="1"/>
  <c r="GT49" i="1"/>
  <c r="GT51" i="1"/>
  <c r="GT54" i="1"/>
  <c r="GT56" i="1"/>
  <c r="GT58" i="1"/>
  <c r="GT60" i="1"/>
  <c r="GT53" i="1"/>
  <c r="GT55" i="1"/>
  <c r="GT57" i="1"/>
  <c r="GT59" i="1"/>
  <c r="GT61" i="1"/>
  <c r="GT70" i="1"/>
  <c r="GT69" i="1"/>
  <c r="GT71" i="1"/>
  <c r="GT63" i="1"/>
  <c r="GT65" i="1"/>
  <c r="GT67" i="1"/>
  <c r="DV69" i="1"/>
  <c r="DV64" i="1"/>
  <c r="DV65" i="1"/>
  <c r="DV68" i="1"/>
  <c r="BM72" i="1"/>
  <c r="DV71" i="1"/>
  <c r="DV67" i="1"/>
  <c r="DV70" i="1"/>
  <c r="DV14" i="1"/>
  <c r="DV17" i="1"/>
  <c r="DV22" i="1"/>
  <c r="DV28" i="1"/>
  <c r="DV31" i="1"/>
  <c r="DV16" i="1"/>
  <c r="DV19" i="1"/>
  <c r="DV25" i="1"/>
  <c r="DV30" i="1"/>
  <c r="DV13" i="1"/>
  <c r="DV18" i="1"/>
  <c r="DV24" i="1"/>
  <c r="DV27" i="1"/>
  <c r="DV15" i="1"/>
  <c r="DV21" i="1"/>
  <c r="DV26" i="1"/>
  <c r="DV20" i="1"/>
  <c r="DV23" i="1"/>
  <c r="DV29" i="1"/>
  <c r="DV32" i="1"/>
  <c r="DV36" i="1"/>
  <c r="DV40" i="1"/>
  <c r="DV43" i="1"/>
  <c r="DV47" i="1"/>
  <c r="DV51" i="1"/>
  <c r="DV35" i="1"/>
  <c r="DV39" i="1"/>
  <c r="DV42" i="1"/>
  <c r="DV46" i="1"/>
  <c r="DV34" i="1"/>
  <c r="DV38" i="1"/>
  <c r="DV45" i="1"/>
  <c r="DV49" i="1"/>
  <c r="DV53" i="1"/>
  <c r="DV37" i="1"/>
  <c r="DV55" i="1"/>
  <c r="DV59" i="1"/>
  <c r="DV33" i="1"/>
  <c r="DV48" i="1"/>
  <c r="DV54" i="1"/>
  <c r="DV58" i="1"/>
  <c r="DV62" i="1"/>
  <c r="DV44" i="1"/>
  <c r="DV52" i="1"/>
  <c r="DV57" i="1"/>
  <c r="DV61" i="1"/>
  <c r="DV50" i="1"/>
  <c r="DV56" i="1"/>
  <c r="DV41" i="1"/>
  <c r="DV60" i="1"/>
  <c r="DV63" i="1"/>
  <c r="DV66" i="1"/>
  <c r="BR65" i="1"/>
  <c r="BM68" i="1"/>
  <c r="BM71" i="1"/>
  <c r="BM70" i="1"/>
  <c r="BM69" i="1"/>
  <c r="BM66" i="1"/>
  <c r="BM65" i="1"/>
  <c r="BM67" i="1"/>
  <c r="BM64" i="1"/>
  <c r="BM63" i="1"/>
  <c r="BU66" i="1"/>
  <c r="BU64" i="1"/>
  <c r="BU65" i="1"/>
  <c r="BR67" i="1"/>
  <c r="BR64" i="1"/>
  <c r="BR66" i="1"/>
  <c r="GU67" i="1" l="1"/>
  <c r="GU65" i="1"/>
  <c r="GU12" i="1"/>
  <c r="GU14" i="1"/>
  <c r="GU16" i="1"/>
  <c r="GU18" i="1"/>
  <c r="GU20" i="1"/>
  <c r="GU22" i="1"/>
  <c r="GU24" i="1"/>
  <c r="GU26" i="1"/>
  <c r="GU28" i="1"/>
  <c r="GU30" i="1"/>
  <c r="GU32" i="1"/>
  <c r="GU34" i="1"/>
  <c r="GU36" i="1"/>
  <c r="GU38" i="1"/>
  <c r="GU40" i="1"/>
  <c r="GU42" i="1"/>
  <c r="GU44" i="1"/>
  <c r="GU46" i="1"/>
  <c r="GU48" i="1"/>
  <c r="GU50" i="1"/>
  <c r="GU52" i="1"/>
  <c r="GU15" i="1"/>
  <c r="GU19" i="1"/>
  <c r="GU23" i="1"/>
  <c r="GU27" i="1"/>
  <c r="GU31" i="1"/>
  <c r="GU35" i="1"/>
  <c r="GU39" i="1"/>
  <c r="GU43" i="1"/>
  <c r="GU47" i="1"/>
  <c r="GU51" i="1"/>
  <c r="GU54" i="1"/>
  <c r="GU56" i="1"/>
  <c r="GU58" i="1"/>
  <c r="GU60" i="1"/>
  <c r="GU62" i="1"/>
  <c r="GU53" i="1"/>
  <c r="GU55" i="1"/>
  <c r="GU57" i="1"/>
  <c r="GU59" i="1"/>
  <c r="GU61" i="1"/>
  <c r="GU13" i="1"/>
  <c r="GU17" i="1"/>
  <c r="GU21" i="1"/>
  <c r="GU25" i="1"/>
  <c r="GU29" i="1"/>
  <c r="GU33" i="1"/>
  <c r="GU37" i="1"/>
  <c r="GU41" i="1"/>
  <c r="GU45" i="1"/>
  <c r="GU49" i="1"/>
  <c r="GU63" i="1"/>
  <c r="GU68" i="1"/>
  <c r="GU66" i="1"/>
  <c r="GU70" i="1"/>
  <c r="GU69" i="1"/>
  <c r="GU71" i="1"/>
  <c r="GU64" i="1"/>
  <c r="DW68" i="1"/>
  <c r="DW65" i="1"/>
  <c r="DW69" i="1"/>
  <c r="DW20" i="1"/>
  <c r="DW23" i="1"/>
  <c r="DW29" i="1"/>
  <c r="DW14" i="1"/>
  <c r="DW17" i="1"/>
  <c r="DW22" i="1"/>
  <c r="DW28" i="1"/>
  <c r="DW16" i="1"/>
  <c r="DW19" i="1"/>
  <c r="DW25" i="1"/>
  <c r="DW30" i="1"/>
  <c r="DW13" i="1"/>
  <c r="DW18" i="1"/>
  <c r="DW24" i="1"/>
  <c r="DW27" i="1"/>
  <c r="DW15" i="1"/>
  <c r="DW21" i="1"/>
  <c r="DW26" i="1"/>
  <c r="DW33" i="1"/>
  <c r="DW37" i="1"/>
  <c r="DW44" i="1"/>
  <c r="DW48" i="1"/>
  <c r="DW52" i="1"/>
  <c r="DW32" i="1"/>
  <c r="DW36" i="1"/>
  <c r="DW40" i="1"/>
  <c r="DW43" i="1"/>
  <c r="DW47" i="1"/>
  <c r="DW35" i="1"/>
  <c r="DW39" i="1"/>
  <c r="DW42" i="1"/>
  <c r="DW46" i="1"/>
  <c r="DW50" i="1"/>
  <c r="DW38" i="1"/>
  <c r="DW56" i="1"/>
  <c r="DW60" i="1"/>
  <c r="DW34" i="1"/>
  <c r="DW49" i="1"/>
  <c r="DW55" i="1"/>
  <c r="DW59" i="1"/>
  <c r="DW63" i="1"/>
  <c r="DW31" i="1"/>
  <c r="DW45" i="1"/>
  <c r="DW53" i="1"/>
  <c r="DW54" i="1"/>
  <c r="DW58" i="1"/>
  <c r="DW62" i="1"/>
  <c r="DW57" i="1"/>
  <c r="DW51" i="1"/>
  <c r="DW61" i="1"/>
  <c r="DW41" i="1"/>
  <c r="DW70" i="1"/>
  <c r="DW66" i="1"/>
  <c r="BN72" i="1"/>
  <c r="DW71" i="1"/>
  <c r="DW64" i="1"/>
  <c r="DW67" i="1"/>
  <c r="BV65" i="1"/>
  <c r="BV66" i="1"/>
  <c r="BV67" i="1"/>
  <c r="BS66" i="1"/>
  <c r="BS68" i="1"/>
  <c r="BS67" i="1"/>
  <c r="BS65" i="1"/>
  <c r="BN67" i="1"/>
  <c r="BN64" i="1"/>
  <c r="BN69" i="1"/>
  <c r="BN66" i="1"/>
  <c r="BN70" i="1"/>
  <c r="BN71" i="1"/>
  <c r="BN65" i="1"/>
  <c r="BN68" i="1"/>
  <c r="GV64" i="1" l="1"/>
  <c r="GV68" i="1"/>
  <c r="GV66" i="1"/>
  <c r="GV13" i="1"/>
  <c r="GV15" i="1"/>
  <c r="GV17" i="1"/>
  <c r="GV19" i="1"/>
  <c r="GV21" i="1"/>
  <c r="GV23" i="1"/>
  <c r="GV25" i="1"/>
  <c r="GV27" i="1"/>
  <c r="GV29" i="1"/>
  <c r="GV31" i="1"/>
  <c r="GV33" i="1"/>
  <c r="GV35" i="1"/>
  <c r="GV37" i="1"/>
  <c r="GV39" i="1"/>
  <c r="GV41" i="1"/>
  <c r="GV43" i="1"/>
  <c r="GV45" i="1"/>
  <c r="GV47" i="1"/>
  <c r="GV49" i="1"/>
  <c r="GV51" i="1"/>
  <c r="GV12" i="1"/>
  <c r="GV14" i="1"/>
  <c r="GV16" i="1"/>
  <c r="GV18" i="1"/>
  <c r="GV20" i="1"/>
  <c r="GV22" i="1"/>
  <c r="GV24" i="1"/>
  <c r="GV26" i="1"/>
  <c r="GV28" i="1"/>
  <c r="GV30" i="1"/>
  <c r="GV32" i="1"/>
  <c r="GV34" i="1"/>
  <c r="GV36" i="1"/>
  <c r="GV38" i="1"/>
  <c r="GV40" i="1"/>
  <c r="GV42" i="1"/>
  <c r="GV44" i="1"/>
  <c r="GV46" i="1"/>
  <c r="GV48" i="1"/>
  <c r="GV50" i="1"/>
  <c r="GV52" i="1"/>
  <c r="GV53" i="1"/>
  <c r="GV55" i="1"/>
  <c r="GV57" i="1"/>
  <c r="GV59" i="1"/>
  <c r="GV61" i="1"/>
  <c r="GV63" i="1"/>
  <c r="GV54" i="1"/>
  <c r="GV56" i="1"/>
  <c r="GV58" i="1"/>
  <c r="GV60" i="1"/>
  <c r="GV62" i="1"/>
  <c r="GV71" i="1"/>
  <c r="GV69" i="1"/>
  <c r="GV70" i="1"/>
  <c r="GV67" i="1"/>
  <c r="GV65" i="1"/>
  <c r="DX69" i="1"/>
  <c r="DX26" i="1"/>
  <c r="DX20" i="1"/>
  <c r="DX23" i="1"/>
  <c r="DX29" i="1"/>
  <c r="DX14" i="1"/>
  <c r="DX17" i="1"/>
  <c r="DX22" i="1"/>
  <c r="DX28" i="1"/>
  <c r="DX16" i="1"/>
  <c r="DX19" i="1"/>
  <c r="DX25" i="1"/>
  <c r="DX30" i="1"/>
  <c r="DX13" i="1"/>
  <c r="DX18" i="1"/>
  <c r="DX24" i="1"/>
  <c r="DX27" i="1"/>
  <c r="DX15" i="1"/>
  <c r="DX21" i="1"/>
  <c r="DX41" i="1"/>
  <c r="DX33" i="1"/>
  <c r="DX37" i="1"/>
  <c r="DX44" i="1"/>
  <c r="DX48" i="1"/>
  <c r="DX52" i="1"/>
  <c r="DX32" i="1"/>
  <c r="DX36" i="1"/>
  <c r="DX40" i="1"/>
  <c r="DX43" i="1"/>
  <c r="DX47" i="1"/>
  <c r="DX35" i="1"/>
  <c r="DX39" i="1"/>
  <c r="DX42" i="1"/>
  <c r="DX46" i="1"/>
  <c r="DX50" i="1"/>
  <c r="DX38" i="1"/>
  <c r="DX56" i="1"/>
  <c r="DX60" i="1"/>
  <c r="DX64" i="1"/>
  <c r="DX34" i="1"/>
  <c r="DX49" i="1"/>
  <c r="DX55" i="1"/>
  <c r="DX59" i="1"/>
  <c r="DX63" i="1"/>
  <c r="DX31" i="1"/>
  <c r="DX45" i="1"/>
  <c r="DX53" i="1"/>
  <c r="DX54" i="1"/>
  <c r="DX58" i="1"/>
  <c r="DX62" i="1"/>
  <c r="DX57" i="1"/>
  <c r="DX51" i="1"/>
  <c r="DX61" i="1"/>
  <c r="DX67" i="1"/>
  <c r="DX68" i="1"/>
  <c r="DX65" i="1"/>
  <c r="BO72" i="1"/>
  <c r="DX71" i="1"/>
  <c r="DX70" i="1"/>
  <c r="DX66" i="1"/>
  <c r="BO71" i="1"/>
  <c r="BO67" i="1"/>
  <c r="BO68" i="1"/>
  <c r="BO66" i="1"/>
  <c r="BO70" i="1"/>
  <c r="BO65" i="1"/>
  <c r="BO69" i="1"/>
  <c r="BT68" i="1"/>
  <c r="BT67" i="1"/>
  <c r="BT69" i="1"/>
  <c r="BT66" i="1"/>
  <c r="GW66" i="1" l="1"/>
  <c r="GW68" i="1"/>
  <c r="GW13" i="1"/>
  <c r="GW15" i="1"/>
  <c r="GW17" i="1"/>
  <c r="GW19" i="1"/>
  <c r="GW21" i="1"/>
  <c r="GW23" i="1"/>
  <c r="GW25" i="1"/>
  <c r="GW27" i="1"/>
  <c r="GW29" i="1"/>
  <c r="GW31" i="1"/>
  <c r="GW33" i="1"/>
  <c r="GW35" i="1"/>
  <c r="GW37" i="1"/>
  <c r="GW39" i="1"/>
  <c r="GW41" i="1"/>
  <c r="GW43" i="1"/>
  <c r="GW45" i="1"/>
  <c r="GW47" i="1"/>
  <c r="GW49" i="1"/>
  <c r="GW51" i="1"/>
  <c r="GW12" i="1"/>
  <c r="GW16" i="1"/>
  <c r="GW20" i="1"/>
  <c r="GW24" i="1"/>
  <c r="GW28" i="1"/>
  <c r="GW32" i="1"/>
  <c r="GW36" i="1"/>
  <c r="GW40" i="1"/>
  <c r="GW44" i="1"/>
  <c r="GW48" i="1"/>
  <c r="GW52" i="1"/>
  <c r="GW53" i="1"/>
  <c r="GW55" i="1"/>
  <c r="GW57" i="1"/>
  <c r="GW59" i="1"/>
  <c r="GW61" i="1"/>
  <c r="GW63" i="1"/>
  <c r="GW54" i="1"/>
  <c r="GW56" i="1"/>
  <c r="GW58" i="1"/>
  <c r="GW60" i="1"/>
  <c r="GW64" i="1"/>
  <c r="GW14" i="1"/>
  <c r="GW18" i="1"/>
  <c r="GW22" i="1"/>
  <c r="GW26" i="1"/>
  <c r="GW30" i="1"/>
  <c r="GW34" i="1"/>
  <c r="GW38" i="1"/>
  <c r="GW42" i="1"/>
  <c r="GW46" i="1"/>
  <c r="GW50" i="1"/>
  <c r="GW62" i="1"/>
  <c r="GW69" i="1"/>
  <c r="GW71" i="1"/>
  <c r="GW70" i="1"/>
  <c r="GW65" i="1"/>
  <c r="GW67" i="1"/>
  <c r="DY70" i="1"/>
  <c r="DY69" i="1"/>
  <c r="DY66" i="1"/>
  <c r="DY68" i="1"/>
  <c r="BP72" i="1"/>
  <c r="DY71" i="1"/>
  <c r="DY15" i="1"/>
  <c r="DY21" i="1"/>
  <c r="DY26" i="1"/>
  <c r="DY20" i="1"/>
  <c r="DY23" i="1"/>
  <c r="DY29" i="1"/>
  <c r="DY14" i="1"/>
  <c r="DY17" i="1"/>
  <c r="DY22" i="1"/>
  <c r="DY28" i="1"/>
  <c r="DY16" i="1"/>
  <c r="DY19" i="1"/>
  <c r="DY25" i="1"/>
  <c r="DY13" i="1"/>
  <c r="DY18" i="1"/>
  <c r="DY24" i="1"/>
  <c r="DY27" i="1"/>
  <c r="DY31" i="1"/>
  <c r="DY34" i="1"/>
  <c r="DY38" i="1"/>
  <c r="DY45" i="1"/>
  <c r="DY49" i="1"/>
  <c r="DY53" i="1"/>
  <c r="DY41" i="1"/>
  <c r="DY33" i="1"/>
  <c r="DY37" i="1"/>
  <c r="DY44" i="1"/>
  <c r="DY48" i="1"/>
  <c r="DY30" i="1"/>
  <c r="DY32" i="1"/>
  <c r="DY36" i="1"/>
  <c r="DY40" i="1"/>
  <c r="DY43" i="1"/>
  <c r="DY47" i="1"/>
  <c r="DY51" i="1"/>
  <c r="DY39" i="1"/>
  <c r="DY50" i="1"/>
  <c r="DY57" i="1"/>
  <c r="DY61" i="1"/>
  <c r="DY65" i="1"/>
  <c r="DY35" i="1"/>
  <c r="DY56" i="1"/>
  <c r="DY60" i="1"/>
  <c r="DY64" i="1"/>
  <c r="DY46" i="1"/>
  <c r="DY55" i="1"/>
  <c r="DY59" i="1"/>
  <c r="DY63" i="1"/>
  <c r="DY54" i="1"/>
  <c r="DY58" i="1"/>
  <c r="DY62" i="1"/>
  <c r="DY42" i="1"/>
  <c r="DY52" i="1"/>
  <c r="DY67" i="1"/>
  <c r="BP71" i="1"/>
  <c r="BP68" i="1"/>
  <c r="BP70" i="1"/>
  <c r="BP66" i="1"/>
  <c r="BP67" i="1"/>
  <c r="BP69" i="1"/>
  <c r="BU68" i="1"/>
  <c r="BU69" i="1"/>
  <c r="BU70" i="1"/>
  <c r="BU67" i="1"/>
  <c r="GX70" i="1" l="1"/>
  <c r="GX69" i="1"/>
  <c r="GX71" i="1"/>
  <c r="GX66" i="1"/>
  <c r="GX68" i="1"/>
  <c r="GX67" i="1"/>
  <c r="GX12" i="1"/>
  <c r="GX14" i="1"/>
  <c r="GX16" i="1"/>
  <c r="GX18" i="1"/>
  <c r="GX20" i="1"/>
  <c r="GX22" i="1"/>
  <c r="GX24" i="1"/>
  <c r="GX26" i="1"/>
  <c r="GX28" i="1"/>
  <c r="GX30" i="1"/>
  <c r="GX32" i="1"/>
  <c r="GX34" i="1"/>
  <c r="GX36" i="1"/>
  <c r="GX38" i="1"/>
  <c r="GX40" i="1"/>
  <c r="GX42" i="1"/>
  <c r="GX44" i="1"/>
  <c r="GX46" i="1"/>
  <c r="GX48" i="1"/>
  <c r="GX50" i="1"/>
  <c r="GX13" i="1"/>
  <c r="GX15" i="1"/>
  <c r="GX17" i="1"/>
  <c r="GX19" i="1"/>
  <c r="GX21" i="1"/>
  <c r="GX23" i="1"/>
  <c r="GX25" i="1"/>
  <c r="GX27" i="1"/>
  <c r="GX29" i="1"/>
  <c r="GX31" i="1"/>
  <c r="GX33" i="1"/>
  <c r="GX35" i="1"/>
  <c r="GX37" i="1"/>
  <c r="GX39" i="1"/>
  <c r="GX41" i="1"/>
  <c r="GX43" i="1"/>
  <c r="GX45" i="1"/>
  <c r="GX47" i="1"/>
  <c r="GX49" i="1"/>
  <c r="GX51" i="1"/>
  <c r="GX54" i="1"/>
  <c r="GX56" i="1"/>
  <c r="GX58" i="1"/>
  <c r="GX60" i="1"/>
  <c r="GX62" i="1"/>
  <c r="GX64" i="1"/>
  <c r="GX52" i="1"/>
  <c r="GX53" i="1"/>
  <c r="GX55" i="1"/>
  <c r="GX57" i="1"/>
  <c r="GX59" i="1"/>
  <c r="GX61" i="1"/>
  <c r="GX63" i="1"/>
  <c r="GX65" i="1"/>
  <c r="DZ70" i="1"/>
  <c r="DZ69" i="1"/>
  <c r="DZ13" i="1"/>
  <c r="DZ18" i="1"/>
  <c r="DZ24" i="1"/>
  <c r="DZ27" i="1"/>
  <c r="DZ15" i="1"/>
  <c r="DZ21" i="1"/>
  <c r="DZ26" i="1"/>
  <c r="DZ20" i="1"/>
  <c r="DZ23" i="1"/>
  <c r="DZ29" i="1"/>
  <c r="DZ14" i="1"/>
  <c r="DZ17" i="1"/>
  <c r="DZ22" i="1"/>
  <c r="DZ28" i="1"/>
  <c r="DZ31" i="1"/>
  <c r="DZ16" i="1"/>
  <c r="DZ19" i="1"/>
  <c r="DZ25" i="1"/>
  <c r="DZ30" i="1"/>
  <c r="DZ34" i="1"/>
  <c r="DZ38" i="1"/>
  <c r="DZ45" i="1"/>
  <c r="DZ49" i="1"/>
  <c r="DZ53" i="1"/>
  <c r="DZ41" i="1"/>
  <c r="DZ33" i="1"/>
  <c r="DZ37" i="1"/>
  <c r="DZ44" i="1"/>
  <c r="DZ48" i="1"/>
  <c r="DZ32" i="1"/>
  <c r="DZ36" i="1"/>
  <c r="DZ40" i="1"/>
  <c r="DZ43" i="1"/>
  <c r="DZ47" i="1"/>
  <c r="DZ51" i="1"/>
  <c r="DZ39" i="1"/>
  <c r="DZ50" i="1"/>
  <c r="DZ57" i="1"/>
  <c r="DZ61" i="1"/>
  <c r="DZ65" i="1"/>
  <c r="DZ35" i="1"/>
  <c r="DZ56" i="1"/>
  <c r="DZ60" i="1"/>
  <c r="DZ64" i="1"/>
  <c r="DZ46" i="1"/>
  <c r="DZ55" i="1"/>
  <c r="DZ59" i="1"/>
  <c r="DZ63" i="1"/>
  <c r="DZ42" i="1"/>
  <c r="DZ54" i="1"/>
  <c r="DZ58" i="1"/>
  <c r="DZ52" i="1"/>
  <c r="DZ62" i="1"/>
  <c r="DZ66" i="1"/>
  <c r="BQ72" i="1"/>
  <c r="DZ71" i="1"/>
  <c r="DZ68" i="1"/>
  <c r="DZ67" i="1"/>
  <c r="BQ69" i="1"/>
  <c r="BQ67" i="1"/>
  <c r="BQ68" i="1"/>
  <c r="BQ70" i="1"/>
  <c r="BQ71" i="1"/>
  <c r="BV70" i="1"/>
  <c r="BV69" i="1"/>
  <c r="BV68" i="1"/>
  <c r="BV71" i="1"/>
  <c r="GY67" i="1" l="1"/>
  <c r="GY70" i="1"/>
  <c r="GY69" i="1"/>
  <c r="GY71" i="1"/>
  <c r="GY12" i="1"/>
  <c r="GY14" i="1"/>
  <c r="GY16" i="1"/>
  <c r="GY18" i="1"/>
  <c r="GY20" i="1"/>
  <c r="GY22" i="1"/>
  <c r="GY24" i="1"/>
  <c r="GY26" i="1"/>
  <c r="GY28" i="1"/>
  <c r="GY30" i="1"/>
  <c r="GY32" i="1"/>
  <c r="GY34" i="1"/>
  <c r="GY36" i="1"/>
  <c r="GY38" i="1"/>
  <c r="GY40" i="1"/>
  <c r="GY42" i="1"/>
  <c r="GY44" i="1"/>
  <c r="GY46" i="1"/>
  <c r="GY48" i="1"/>
  <c r="GY50" i="1"/>
  <c r="GY52" i="1"/>
  <c r="GY13" i="1"/>
  <c r="GY17" i="1"/>
  <c r="GY21" i="1"/>
  <c r="GY25" i="1"/>
  <c r="GY29" i="1"/>
  <c r="GY33" i="1"/>
  <c r="GY37" i="1"/>
  <c r="GY41" i="1"/>
  <c r="GY45" i="1"/>
  <c r="GY49" i="1"/>
  <c r="GY54" i="1"/>
  <c r="GY56" i="1"/>
  <c r="GY58" i="1"/>
  <c r="GY60" i="1"/>
  <c r="GY62" i="1"/>
  <c r="GY64" i="1"/>
  <c r="GY66" i="1"/>
  <c r="GY61" i="1"/>
  <c r="GY15" i="1"/>
  <c r="GY19" i="1"/>
  <c r="GY23" i="1"/>
  <c r="GY27" i="1"/>
  <c r="GY31" i="1"/>
  <c r="GY35" i="1"/>
  <c r="GY39" i="1"/>
  <c r="GY43" i="1"/>
  <c r="GY47" i="1"/>
  <c r="GY51" i="1"/>
  <c r="GY53" i="1"/>
  <c r="GY55" i="1"/>
  <c r="GY57" i="1"/>
  <c r="GY59" i="1"/>
  <c r="GY63" i="1"/>
  <c r="GY65" i="1"/>
  <c r="GY68" i="1"/>
  <c r="EA70" i="1"/>
  <c r="EA68" i="1"/>
  <c r="EA30" i="1"/>
  <c r="EA13" i="1"/>
  <c r="EA18" i="1"/>
  <c r="EA24" i="1"/>
  <c r="EA27" i="1"/>
  <c r="EA15" i="1"/>
  <c r="EA21" i="1"/>
  <c r="EA26" i="1"/>
  <c r="EA20" i="1"/>
  <c r="EA23" i="1"/>
  <c r="EA29" i="1"/>
  <c r="EA14" i="1"/>
  <c r="EA17" i="1"/>
  <c r="EA22" i="1"/>
  <c r="EA28" i="1"/>
  <c r="EA16" i="1"/>
  <c r="EA19" i="1"/>
  <c r="EA25" i="1"/>
  <c r="EA35" i="1"/>
  <c r="EA39" i="1"/>
  <c r="EA42" i="1"/>
  <c r="EA46" i="1"/>
  <c r="EA50" i="1"/>
  <c r="EA31" i="1"/>
  <c r="EA34" i="1"/>
  <c r="EA38" i="1"/>
  <c r="EA45" i="1"/>
  <c r="EA49" i="1"/>
  <c r="EA41" i="1"/>
  <c r="EA33" i="1"/>
  <c r="EA37" i="1"/>
  <c r="EA44" i="1"/>
  <c r="EA48" i="1"/>
  <c r="EA52" i="1"/>
  <c r="EA40" i="1"/>
  <c r="EA51" i="1"/>
  <c r="EA54" i="1"/>
  <c r="EA58" i="1"/>
  <c r="EA62" i="1"/>
  <c r="EA66" i="1"/>
  <c r="EA36" i="1"/>
  <c r="EA57" i="1"/>
  <c r="EA61" i="1"/>
  <c r="EA32" i="1"/>
  <c r="EA47" i="1"/>
  <c r="EA56" i="1"/>
  <c r="EA60" i="1"/>
  <c r="EA64" i="1"/>
  <c r="EA43" i="1"/>
  <c r="EA55" i="1"/>
  <c r="EA53" i="1"/>
  <c r="EA63" i="1"/>
  <c r="EA67" i="1"/>
  <c r="EA65" i="1"/>
  <c r="EA59" i="1"/>
  <c r="BR72" i="1"/>
  <c r="EA71" i="1"/>
  <c r="EA69" i="1"/>
  <c r="BR70" i="1"/>
  <c r="BR71" i="1"/>
  <c r="BR69" i="1"/>
  <c r="BR68" i="1"/>
  <c r="GZ69" i="1" l="1"/>
  <c r="GZ71" i="1"/>
  <c r="GZ70" i="1"/>
  <c r="GZ68" i="1"/>
  <c r="GZ13" i="1"/>
  <c r="GZ15" i="1"/>
  <c r="GZ17" i="1"/>
  <c r="GZ19" i="1"/>
  <c r="GZ21" i="1"/>
  <c r="GZ23" i="1"/>
  <c r="GZ25" i="1"/>
  <c r="GZ27" i="1"/>
  <c r="GZ29" i="1"/>
  <c r="GZ31" i="1"/>
  <c r="GZ33" i="1"/>
  <c r="GZ35" i="1"/>
  <c r="GZ37" i="1"/>
  <c r="GZ39" i="1"/>
  <c r="GZ41" i="1"/>
  <c r="GZ43" i="1"/>
  <c r="GZ45" i="1"/>
  <c r="GZ47" i="1"/>
  <c r="GZ49" i="1"/>
  <c r="GZ51" i="1"/>
  <c r="GZ12" i="1"/>
  <c r="GZ14" i="1"/>
  <c r="GZ16" i="1"/>
  <c r="GZ18" i="1"/>
  <c r="GZ20" i="1"/>
  <c r="GZ22" i="1"/>
  <c r="GZ24" i="1"/>
  <c r="GZ26" i="1"/>
  <c r="GZ28" i="1"/>
  <c r="GZ30" i="1"/>
  <c r="GZ32" i="1"/>
  <c r="GZ34" i="1"/>
  <c r="GZ36" i="1"/>
  <c r="GZ38" i="1"/>
  <c r="GZ40" i="1"/>
  <c r="GZ42" i="1"/>
  <c r="GZ44" i="1"/>
  <c r="GZ46" i="1"/>
  <c r="GZ48" i="1"/>
  <c r="GZ50" i="1"/>
  <c r="GZ53" i="1"/>
  <c r="GZ55" i="1"/>
  <c r="GZ57" i="1"/>
  <c r="GZ59" i="1"/>
  <c r="GZ61" i="1"/>
  <c r="GZ63" i="1"/>
  <c r="GZ65" i="1"/>
  <c r="GZ67" i="1"/>
  <c r="GZ52" i="1"/>
  <c r="GZ54" i="1"/>
  <c r="GZ56" i="1"/>
  <c r="GZ58" i="1"/>
  <c r="GZ60" i="1"/>
  <c r="GZ62" i="1"/>
  <c r="GZ64" i="1"/>
  <c r="GZ66" i="1"/>
  <c r="EB70" i="1"/>
  <c r="BS72" i="1"/>
  <c r="EB71" i="1"/>
  <c r="EB16" i="1"/>
  <c r="EB19" i="1"/>
  <c r="EB25" i="1"/>
  <c r="EB30" i="1"/>
  <c r="EB13" i="1"/>
  <c r="EB18" i="1"/>
  <c r="EB24" i="1"/>
  <c r="EB27" i="1"/>
  <c r="EB15" i="1"/>
  <c r="EB21" i="1"/>
  <c r="EB26" i="1"/>
  <c r="EB20" i="1"/>
  <c r="EB23" i="1"/>
  <c r="EB29" i="1"/>
  <c r="EB14" i="1"/>
  <c r="EB17" i="1"/>
  <c r="EB22" i="1"/>
  <c r="EB28" i="1"/>
  <c r="EB31" i="1"/>
  <c r="EB35" i="1"/>
  <c r="EB39" i="1"/>
  <c r="EB42" i="1"/>
  <c r="EB46" i="1"/>
  <c r="EB50" i="1"/>
  <c r="EB34" i="1"/>
  <c r="EB38" i="1"/>
  <c r="EB45" i="1"/>
  <c r="EB49" i="1"/>
  <c r="EB41" i="1"/>
  <c r="EB33" i="1"/>
  <c r="EB37" i="1"/>
  <c r="EB44" i="1"/>
  <c r="EB48" i="1"/>
  <c r="EB52" i="1"/>
  <c r="EB40" i="1"/>
  <c r="EB51" i="1"/>
  <c r="EB54" i="1"/>
  <c r="EB58" i="1"/>
  <c r="EB62" i="1"/>
  <c r="EB66" i="1"/>
  <c r="EB36" i="1"/>
  <c r="EB57" i="1"/>
  <c r="EB61" i="1"/>
  <c r="EB32" i="1"/>
  <c r="EB47" i="1"/>
  <c r="EB56" i="1"/>
  <c r="EB60" i="1"/>
  <c r="EB64" i="1"/>
  <c r="EB68" i="1"/>
  <c r="EB43" i="1"/>
  <c r="EB55" i="1"/>
  <c r="EB65" i="1"/>
  <c r="EB53" i="1"/>
  <c r="EB59" i="1"/>
  <c r="EB63" i="1"/>
  <c r="EB67" i="1"/>
  <c r="BS71" i="1"/>
  <c r="EB69" i="1"/>
  <c r="BS69" i="1"/>
  <c r="BS70" i="1"/>
  <c r="HA69" i="1" l="1"/>
  <c r="HA71" i="1"/>
  <c r="HA70" i="1"/>
  <c r="HA13" i="1"/>
  <c r="HA15" i="1"/>
  <c r="HA17" i="1"/>
  <c r="HA19" i="1"/>
  <c r="HA21" i="1"/>
  <c r="HA23" i="1"/>
  <c r="HA25" i="1"/>
  <c r="HA27" i="1"/>
  <c r="HA29" i="1"/>
  <c r="HA31" i="1"/>
  <c r="HA33" i="1"/>
  <c r="HA35" i="1"/>
  <c r="HA37" i="1"/>
  <c r="HA39" i="1"/>
  <c r="HA41" i="1"/>
  <c r="HA43" i="1"/>
  <c r="HA45" i="1"/>
  <c r="HA47" i="1"/>
  <c r="HA49" i="1"/>
  <c r="HA51" i="1"/>
  <c r="HA12" i="1"/>
  <c r="HA16" i="1"/>
  <c r="HA20" i="1"/>
  <c r="HA24" i="1"/>
  <c r="HA28" i="1"/>
  <c r="HA32" i="1"/>
  <c r="HA36" i="1"/>
  <c r="HA40" i="1"/>
  <c r="HA44" i="1"/>
  <c r="HA48" i="1"/>
  <c r="HA53" i="1"/>
  <c r="HA55" i="1"/>
  <c r="HA57" i="1"/>
  <c r="HA59" i="1"/>
  <c r="HA61" i="1"/>
  <c r="HA63" i="1"/>
  <c r="HA65" i="1"/>
  <c r="HA67" i="1"/>
  <c r="HA14" i="1"/>
  <c r="HA18" i="1"/>
  <c r="HA22" i="1"/>
  <c r="HA26" i="1"/>
  <c r="HA30" i="1"/>
  <c r="HA34" i="1"/>
  <c r="HA38" i="1"/>
  <c r="HA42" i="1"/>
  <c r="HA46" i="1"/>
  <c r="HA50" i="1"/>
  <c r="HA62" i="1"/>
  <c r="HA52" i="1"/>
  <c r="HA54" i="1"/>
  <c r="HA56" i="1"/>
  <c r="HA58" i="1"/>
  <c r="HA60" i="1"/>
  <c r="HA64" i="1"/>
  <c r="HA66" i="1"/>
  <c r="HA68" i="1"/>
  <c r="BT72" i="1"/>
  <c r="EC71" i="1"/>
  <c r="EC22" i="1"/>
  <c r="EC28" i="1"/>
  <c r="EC16" i="1"/>
  <c r="EC19" i="1"/>
  <c r="EC25" i="1"/>
  <c r="EC13" i="1"/>
  <c r="EC18" i="1"/>
  <c r="EC24" i="1"/>
  <c r="EC27" i="1"/>
  <c r="EC15" i="1"/>
  <c r="EC21" i="1"/>
  <c r="EC26" i="1"/>
  <c r="EC20" i="1"/>
  <c r="EC23" i="1"/>
  <c r="EC29" i="1"/>
  <c r="EC14" i="1"/>
  <c r="EC17" i="1"/>
  <c r="EC32" i="1"/>
  <c r="EC36" i="1"/>
  <c r="EC40" i="1"/>
  <c r="EC43" i="1"/>
  <c r="EC47" i="1"/>
  <c r="EC51" i="1"/>
  <c r="EC31" i="1"/>
  <c r="EC35" i="1"/>
  <c r="EC39" i="1"/>
  <c r="EC42" i="1"/>
  <c r="EC46" i="1"/>
  <c r="EC34" i="1"/>
  <c r="EC38" i="1"/>
  <c r="EC45" i="1"/>
  <c r="EC49" i="1"/>
  <c r="EC53" i="1"/>
  <c r="EC30" i="1"/>
  <c r="EC41" i="1"/>
  <c r="EC52" i="1"/>
  <c r="EC55" i="1"/>
  <c r="EC59" i="1"/>
  <c r="EC63" i="1"/>
  <c r="EC67" i="1"/>
  <c r="EC37" i="1"/>
  <c r="EC50" i="1"/>
  <c r="EC54" i="1"/>
  <c r="EC58" i="1"/>
  <c r="EC62" i="1"/>
  <c r="EC33" i="1"/>
  <c r="EC48" i="1"/>
  <c r="EC57" i="1"/>
  <c r="EC61" i="1"/>
  <c r="EC65" i="1"/>
  <c r="EC69" i="1"/>
  <c r="EC56" i="1"/>
  <c r="EC60" i="1"/>
  <c r="EC44" i="1"/>
  <c r="EC64" i="1"/>
  <c r="EC68" i="1"/>
  <c r="EC66" i="1"/>
  <c r="EC70" i="1"/>
  <c r="BT71" i="1"/>
  <c r="BT70" i="1"/>
  <c r="HB12" i="1" l="1"/>
  <c r="HB14" i="1"/>
  <c r="HB16" i="1"/>
  <c r="HB18" i="1"/>
  <c r="HB20" i="1"/>
  <c r="HB22" i="1"/>
  <c r="HB24" i="1"/>
  <c r="HB26" i="1"/>
  <c r="HB28" i="1"/>
  <c r="HB30" i="1"/>
  <c r="HB32" i="1"/>
  <c r="HB34" i="1"/>
  <c r="HB36" i="1"/>
  <c r="HB38" i="1"/>
  <c r="HB40" i="1"/>
  <c r="HB42" i="1"/>
  <c r="HB44" i="1"/>
  <c r="HB46" i="1"/>
  <c r="HB48" i="1"/>
  <c r="HB50" i="1"/>
  <c r="HB13" i="1"/>
  <c r="HB15" i="1"/>
  <c r="HB17" i="1"/>
  <c r="HB19" i="1"/>
  <c r="HB21" i="1"/>
  <c r="HB23" i="1"/>
  <c r="HB25" i="1"/>
  <c r="HB27" i="1"/>
  <c r="HB29" i="1"/>
  <c r="HB31" i="1"/>
  <c r="HB33" i="1"/>
  <c r="HB35" i="1"/>
  <c r="HB37" i="1"/>
  <c r="HB39" i="1"/>
  <c r="HB41" i="1"/>
  <c r="HB43" i="1"/>
  <c r="HB45" i="1"/>
  <c r="HB47" i="1"/>
  <c r="HB49" i="1"/>
  <c r="HB51" i="1"/>
  <c r="HB52" i="1"/>
  <c r="HB54" i="1"/>
  <c r="HB56" i="1"/>
  <c r="HB58" i="1"/>
  <c r="HB60" i="1"/>
  <c r="HB62" i="1"/>
  <c r="HB64" i="1"/>
  <c r="HB68" i="1"/>
  <c r="HB66" i="1"/>
  <c r="HB70" i="1"/>
  <c r="HB53" i="1"/>
  <c r="HB55" i="1"/>
  <c r="HB57" i="1"/>
  <c r="HB59" i="1"/>
  <c r="HB61" i="1"/>
  <c r="HB63" i="1"/>
  <c r="HB65" i="1"/>
  <c r="HB67" i="1"/>
  <c r="HB69" i="1"/>
  <c r="HB71" i="1"/>
  <c r="BU71" i="1"/>
  <c r="ED14" i="1"/>
  <c r="ED17" i="1"/>
  <c r="ED22" i="1"/>
  <c r="ED28" i="1"/>
  <c r="ED16" i="1"/>
  <c r="ED19" i="1"/>
  <c r="ED25" i="1"/>
  <c r="ED30" i="1"/>
  <c r="ED13" i="1"/>
  <c r="ED18" i="1"/>
  <c r="ED24" i="1"/>
  <c r="ED27" i="1"/>
  <c r="ED15" i="1"/>
  <c r="ED21" i="1"/>
  <c r="ED26" i="1"/>
  <c r="ED20" i="1"/>
  <c r="ED23" i="1"/>
  <c r="ED29" i="1"/>
  <c r="ED32" i="1"/>
  <c r="ED36" i="1"/>
  <c r="ED40" i="1"/>
  <c r="ED43" i="1"/>
  <c r="ED47" i="1"/>
  <c r="ED51" i="1"/>
  <c r="ED31" i="1"/>
  <c r="ED35" i="1"/>
  <c r="ED39" i="1"/>
  <c r="ED42" i="1"/>
  <c r="ED46" i="1"/>
  <c r="ED34" i="1"/>
  <c r="ED38" i="1"/>
  <c r="ED45" i="1"/>
  <c r="ED49" i="1"/>
  <c r="ED53" i="1"/>
  <c r="ED41" i="1"/>
  <c r="ED52" i="1"/>
  <c r="ED55" i="1"/>
  <c r="ED59" i="1"/>
  <c r="ED63" i="1"/>
  <c r="ED67" i="1"/>
  <c r="ED37" i="1"/>
  <c r="ED50" i="1"/>
  <c r="ED54" i="1"/>
  <c r="ED58" i="1"/>
  <c r="ED62" i="1"/>
  <c r="ED33" i="1"/>
  <c r="ED48" i="1"/>
  <c r="ED57" i="1"/>
  <c r="ED61" i="1"/>
  <c r="ED65" i="1"/>
  <c r="ED70" i="1"/>
  <c r="ED60" i="1"/>
  <c r="ED56" i="1"/>
  <c r="ED66" i="1"/>
  <c r="ED44" i="1"/>
  <c r="ED69" i="1"/>
  <c r="ED64" i="1"/>
  <c r="ED68" i="1"/>
  <c r="BU72" i="1"/>
  <c r="ED71" i="1"/>
  <c r="HC70" i="1" l="1"/>
  <c r="HC71" i="1"/>
  <c r="BV72" i="1"/>
  <c r="EE20" i="1"/>
  <c r="EE23" i="1"/>
  <c r="EE29" i="1"/>
  <c r="EE14" i="1"/>
  <c r="EE17" i="1"/>
  <c r="EE22" i="1"/>
  <c r="EE28" i="1"/>
  <c r="EE16" i="1"/>
  <c r="EE19" i="1"/>
  <c r="EE25" i="1"/>
  <c r="EE30" i="1"/>
  <c r="EE13" i="1"/>
  <c r="EE18" i="1"/>
  <c r="EE24" i="1"/>
  <c r="EE27" i="1"/>
  <c r="EE15" i="1"/>
  <c r="EE21" i="1"/>
  <c r="EE26" i="1"/>
  <c r="EE33" i="1"/>
  <c r="EE37" i="1"/>
  <c r="EE44" i="1"/>
  <c r="EE48" i="1"/>
  <c r="EE52" i="1"/>
  <c r="EE32" i="1"/>
  <c r="EE36" i="1"/>
  <c r="EE40" i="1"/>
  <c r="EE43" i="1"/>
  <c r="EE47" i="1"/>
  <c r="EE31" i="1"/>
  <c r="EE35" i="1"/>
  <c r="EE39" i="1"/>
  <c r="EE42" i="1"/>
  <c r="EE46" i="1"/>
  <c r="EE50" i="1"/>
  <c r="EE53" i="1"/>
  <c r="EE56" i="1"/>
  <c r="EE60" i="1"/>
  <c r="EE64" i="1"/>
  <c r="EE68" i="1"/>
  <c r="EE41" i="1"/>
  <c r="EE38" i="1"/>
  <c r="EE51" i="1"/>
  <c r="EE55" i="1"/>
  <c r="EE59" i="1"/>
  <c r="EE63" i="1"/>
  <c r="EE34" i="1"/>
  <c r="EE49" i="1"/>
  <c r="EE54" i="1"/>
  <c r="EE58" i="1"/>
  <c r="EE62" i="1"/>
  <c r="EE66" i="1"/>
  <c r="EE57" i="1"/>
  <c r="EE65" i="1"/>
  <c r="EE71" i="1"/>
  <c r="EE70" i="1"/>
  <c r="EE67" i="1"/>
  <c r="EE45" i="1"/>
  <c r="EE61" i="1"/>
  <c r="EE69" i="1"/>
  <c r="EF26" i="1" l="1"/>
  <c r="EI26" i="1" s="1"/>
  <c r="EF20" i="1"/>
  <c r="EI20" i="1" s="1"/>
  <c r="EF23" i="1"/>
  <c r="EI23" i="1" s="1"/>
  <c r="EF29" i="1"/>
  <c r="EI29" i="1" s="1"/>
  <c r="EF14" i="1"/>
  <c r="EI14" i="1" s="1"/>
  <c r="EF17" i="1"/>
  <c r="EI17" i="1" s="1"/>
  <c r="EF22" i="1"/>
  <c r="EI22" i="1" s="1"/>
  <c r="EF28" i="1"/>
  <c r="EI28" i="1" s="1"/>
  <c r="EF16" i="1"/>
  <c r="EI16" i="1" s="1"/>
  <c r="EF19" i="1"/>
  <c r="EI19" i="1" s="1"/>
  <c r="EF25" i="1"/>
  <c r="EI25" i="1" s="1"/>
  <c r="EF30" i="1"/>
  <c r="EI30" i="1" s="1"/>
  <c r="EF13" i="1"/>
  <c r="EI13" i="1" s="1"/>
  <c r="EF18" i="1"/>
  <c r="EI18" i="1" s="1"/>
  <c r="EF24" i="1"/>
  <c r="EI24" i="1" s="1"/>
  <c r="EF27" i="1"/>
  <c r="EI27" i="1" s="1"/>
  <c r="EF15" i="1"/>
  <c r="EI15" i="1" s="1"/>
  <c r="EF21" i="1"/>
  <c r="EI21" i="1" s="1"/>
  <c r="EF41" i="1"/>
  <c r="EI41" i="1" s="1"/>
  <c r="EF33" i="1"/>
  <c r="EI33" i="1" s="1"/>
  <c r="EF37" i="1"/>
  <c r="EI37" i="1" s="1"/>
  <c r="EF44" i="1"/>
  <c r="EI44" i="1" s="1"/>
  <c r="EF48" i="1"/>
  <c r="EI48" i="1" s="1"/>
  <c r="EF52" i="1"/>
  <c r="EI52" i="1" s="1"/>
  <c r="EF32" i="1"/>
  <c r="EI32" i="1" s="1"/>
  <c r="EF36" i="1"/>
  <c r="EI36" i="1" s="1"/>
  <c r="EF40" i="1"/>
  <c r="EI40" i="1" s="1"/>
  <c r="EF43" i="1"/>
  <c r="EI43" i="1" s="1"/>
  <c r="EF47" i="1"/>
  <c r="EI47" i="1" s="1"/>
  <c r="EF31" i="1"/>
  <c r="EI31" i="1" s="1"/>
  <c r="EF35" i="1"/>
  <c r="EI35" i="1" s="1"/>
  <c r="EF39" i="1"/>
  <c r="EI39" i="1" s="1"/>
  <c r="EF42" i="1"/>
  <c r="EI42" i="1" s="1"/>
  <c r="EF46" i="1"/>
  <c r="EI46" i="1" s="1"/>
  <c r="EF50" i="1"/>
  <c r="EI50" i="1" s="1"/>
  <c r="EF53" i="1"/>
  <c r="EI53" i="1" s="1"/>
  <c r="EF56" i="1"/>
  <c r="EI56" i="1" s="1"/>
  <c r="EF60" i="1"/>
  <c r="EI60" i="1" s="1"/>
  <c r="EF64" i="1"/>
  <c r="EI64" i="1" s="1"/>
  <c r="EF68" i="1"/>
  <c r="EI68" i="1" s="1"/>
  <c r="EF38" i="1"/>
  <c r="EI38" i="1" s="1"/>
  <c r="EF51" i="1"/>
  <c r="EI51" i="1" s="1"/>
  <c r="EF55" i="1"/>
  <c r="EI55" i="1" s="1"/>
  <c r="EF59" i="1"/>
  <c r="EI59" i="1" s="1"/>
  <c r="EF63" i="1"/>
  <c r="EI63" i="1" s="1"/>
  <c r="EF34" i="1"/>
  <c r="EI34" i="1" s="1"/>
  <c r="EF49" i="1"/>
  <c r="EI49" i="1" s="1"/>
  <c r="EF54" i="1"/>
  <c r="EI54" i="1" s="1"/>
  <c r="EF58" i="1"/>
  <c r="EI58" i="1" s="1"/>
  <c r="EF62" i="1"/>
  <c r="EI62" i="1" s="1"/>
  <c r="EF66" i="1"/>
  <c r="EI66" i="1" s="1"/>
  <c r="EF57" i="1"/>
  <c r="EI57" i="1" s="1"/>
  <c r="EF65" i="1"/>
  <c r="EI65" i="1" s="1"/>
  <c r="EF71" i="1"/>
  <c r="EI71" i="1" s="1"/>
  <c r="EF69" i="1"/>
  <c r="EI69" i="1" s="1"/>
  <c r="EF67" i="1"/>
  <c r="EI67" i="1" s="1"/>
  <c r="EF70" i="1"/>
  <c r="EI70" i="1" s="1"/>
  <c r="EF45" i="1"/>
  <c r="EI45" i="1" s="1"/>
  <c r="EF61" i="1"/>
  <c r="EI61" i="1" s="1"/>
</calcChain>
</file>

<file path=xl/sharedStrings.xml><?xml version="1.0" encoding="utf-8"?>
<sst xmlns="http://schemas.openxmlformats.org/spreadsheetml/2006/main" count="2319" uniqueCount="18">
  <si>
    <t>1 UP</t>
    <phoneticPr fontId="1" type="noConversion"/>
  </si>
  <si>
    <t>2 UP</t>
  </si>
  <si>
    <t>3 UP</t>
  </si>
  <si>
    <t>4 UP</t>
  </si>
  <si>
    <t>5 UP</t>
  </si>
  <si>
    <t>6 UP</t>
  </si>
  <si>
    <t>7 UP</t>
  </si>
  <si>
    <t>8 UP</t>
  </si>
  <si>
    <t>9 UP</t>
  </si>
  <si>
    <t>10 UP</t>
  </si>
  <si>
    <t>시작</t>
    <phoneticPr fontId="1" type="noConversion"/>
  </si>
  <si>
    <t>누적</t>
    <phoneticPr fontId="1" type="noConversion"/>
  </si>
  <si>
    <t/>
  </si>
  <si>
    <t>`</t>
    <phoneticPr fontId="1" type="noConversion"/>
  </si>
  <si>
    <t>시작 레벨</t>
    <phoneticPr fontId="1" type="noConversion"/>
  </si>
  <si>
    <t>목표 레벨</t>
    <phoneticPr fontId="1" type="noConversion"/>
  </si>
  <si>
    <t>시도 횟수</t>
    <phoneticPr fontId="1" type="noConversion"/>
  </si>
  <si>
    <t>성공 확률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</si>
</sst>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%"/>
    <numFmt numFmtId="177" formatCode="0.000%"/>
    <numFmt numFmtId="178" formatCode="0.000_ "/>
    <numFmt numFmtId="179" formatCode="&quot;TRY &quot;#"/>
    <numFmt numFmtId="180" formatCode="0_);[Red]\(0\)"/>
    <numFmt numFmtId="181" formatCode="0.000_);[Red]\(0.00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22" xfId="0" applyNumberForma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181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28" xfId="0" applyNumberFormat="1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181" fontId="0" fillId="0" borderId="30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1" fontId="0" fillId="0" borderId="36" xfId="0" applyNumberFormat="1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  <xf numFmtId="181" fontId="2" fillId="0" borderId="42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0" fillId="3" borderId="43" xfId="0" applyFill="1" applyBorder="1" applyAlignment="1" applyProtection="1">
      <alignment horizontal="center" vertical="center"/>
    </xf>
    <xf numFmtId="0" fontId="0" fillId="3" borderId="39" xfId="0" applyFill="1" applyBorder="1" applyAlignment="1" applyProtection="1">
      <alignment horizontal="center" vertical="center"/>
    </xf>
    <xf numFmtId="10" fontId="0" fillId="3" borderId="39" xfId="0" applyNumberFormat="1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  <protection locked="0"/>
    </xf>
    <xf numFmtId="3" fontId="0" fillId="3" borderId="47" xfId="0" applyNumberFormat="1" applyFill="1" applyBorder="1" applyAlignment="1" applyProtection="1">
      <alignment horizontal="center" vertical="center"/>
      <protection locked="0"/>
    </xf>
    <xf numFmtId="176" fontId="0" fillId="3" borderId="47" xfId="0" applyNumberFormat="1" applyFill="1" applyBorder="1" applyAlignment="1" applyProtection="1">
      <alignment horizontal="center" vertical="center"/>
    </xf>
  </cellXfs>
  <cellStyles count="1">
    <cellStyle name="표준" xfId="0" builtinId="0"/>
  </cellStyles>
  <dxfs count="2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2" sqref="C2"/>
    </sheetView>
  </sheetViews>
  <sheetFormatPr defaultRowHeight="16.5" x14ac:dyDescent="0.3"/>
  <cols>
    <col min="1" max="1" width="3.125" style="91" customWidth="1"/>
    <col min="2" max="2" width="9.625" style="91" bestFit="1" customWidth="1"/>
    <col min="3" max="3" width="10.5" style="91" bestFit="1" customWidth="1"/>
    <col min="4" max="4" width="3.125" style="91" customWidth="1"/>
    <col min="5" max="16384" width="9" style="91"/>
  </cols>
  <sheetData>
    <row r="1" spans="1:5" ht="17.25" thickBot="1" x14ac:dyDescent="0.35">
      <c r="A1" s="94"/>
      <c r="B1" s="97"/>
      <c r="C1" s="97"/>
      <c r="D1" s="94"/>
      <c r="E1" s="92"/>
    </row>
    <row r="2" spans="1:5" ht="17.25" thickBot="1" x14ac:dyDescent="0.35">
      <c r="A2" s="95"/>
      <c r="B2" s="100" t="s">
        <v>14</v>
      </c>
      <c r="C2" s="101">
        <v>141</v>
      </c>
      <c r="D2" s="96"/>
      <c r="E2" s="92"/>
    </row>
    <row r="3" spans="1:5" ht="17.25" thickBot="1" x14ac:dyDescent="0.35">
      <c r="A3" s="95"/>
      <c r="B3" s="100" t="s">
        <v>15</v>
      </c>
      <c r="C3" s="101">
        <v>200</v>
      </c>
      <c r="D3" s="96"/>
      <c r="E3" s="92"/>
    </row>
    <row r="4" spans="1:5" ht="17.25" thickBot="1" x14ac:dyDescent="0.35">
      <c r="A4" s="95"/>
      <c r="B4" s="100" t="s">
        <v>16</v>
      </c>
      <c r="C4" s="102">
        <v>21</v>
      </c>
      <c r="D4" s="96"/>
      <c r="E4" s="92"/>
    </row>
    <row r="5" spans="1:5" ht="17.25" thickBot="1" x14ac:dyDescent="0.35">
      <c r="A5" s="95"/>
      <c r="B5" s="100" t="s">
        <v>17</v>
      </c>
      <c r="C5" s="103">
        <f>VLOOKUP(C3,기본확률!EV12:HC71,C4+1,FALSE)</f>
        <v>0.53819462020613029</v>
      </c>
      <c r="D5" s="96"/>
      <c r="E5" s="92"/>
    </row>
    <row r="6" spans="1:5" x14ac:dyDescent="0.3">
      <c r="A6" s="94"/>
      <c r="B6" s="98"/>
      <c r="C6" s="99"/>
      <c r="D6" s="94"/>
      <c r="E6" s="92"/>
    </row>
    <row r="7" spans="1:5" x14ac:dyDescent="0.3">
      <c r="A7" s="93"/>
      <c r="B7" s="93"/>
      <c r="C7" s="93"/>
      <c r="D7" s="93"/>
      <c r="E7" s="92"/>
    </row>
    <row r="8" spans="1:5" x14ac:dyDescent="0.3">
      <c r="E8" s="92"/>
    </row>
  </sheetData>
  <sheetProtection password="CD0A" sheet="1" objects="1" scenarios="1" selectLockedCells="1"/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기본확률!$A$12:$A$70</xm:f>
          </x14:formula1>
          <xm:sqref>C2</xm:sqref>
        </x14:dataValidation>
        <x14:dataValidation type="list" allowBlank="1" showInputMessage="1" showErrorMessage="1">
          <x14:formula1>
            <xm:f>기본확률!$A$13:$A$71</xm:f>
          </x14:formula1>
          <xm:sqref>C3</xm:sqref>
        </x14:dataValidation>
        <x14:dataValidation type="list" allowBlank="1" showInputMessage="1" showErrorMessage="1">
          <x14:formula1>
            <xm:f>기본확률!$O$1:$BV$1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33"/>
  <sheetViews>
    <sheetView zoomScale="115" zoomScaleNormal="115" workbookViewId="0">
      <pane xSplit="1" ySplit="11" topLeftCell="B12" activePane="bottomRight" state="frozen"/>
      <selection pane="topRight" activeCell="C1" sqref="C1"/>
      <selection pane="bottomLeft" activeCell="A3" sqref="A3"/>
      <selection pane="bottomRight"/>
    </sheetView>
  </sheetViews>
  <sheetFormatPr defaultColWidth="8.75" defaultRowHeight="16.5" x14ac:dyDescent="0.3"/>
  <cols>
    <col min="1" max="1" width="5.625" style="1" bestFit="1" customWidth="1"/>
    <col min="2" max="2" width="6.75" style="1" bestFit="1" customWidth="1"/>
    <col min="3" max="10" width="6.25" style="1" bestFit="1" customWidth="1"/>
    <col min="11" max="11" width="7.25" style="1" bestFit="1" customWidth="1"/>
    <col min="12" max="12" width="8.75" style="1" customWidth="1"/>
    <col min="13" max="13" width="5.625" style="1" hidden="1" customWidth="1"/>
    <col min="14" max="14" width="5.25" style="1" hidden="1" customWidth="1"/>
    <col min="15" max="16" width="10.25" style="1" hidden="1" customWidth="1"/>
    <col min="17" max="22" width="9.25" style="1" hidden="1" customWidth="1"/>
    <col min="23" max="36" width="10.25" style="1" hidden="1" customWidth="1"/>
    <col min="37" max="46" width="9.25" style="1" hidden="1" customWidth="1"/>
    <col min="47" max="74" width="10.25" style="1" hidden="1" customWidth="1"/>
    <col min="75" max="75" width="10.375" style="1" hidden="1" customWidth="1"/>
    <col min="76" max="76" width="5.25" style="1" hidden="1" customWidth="1"/>
    <col min="77" max="77" width="9.25" style="1" hidden="1" customWidth="1"/>
    <col min="78" max="98" width="8.125" style="1" hidden="1" customWidth="1"/>
    <col min="99" max="136" width="8" style="1" hidden="1" customWidth="1"/>
    <col min="137" max="137" width="7.875" style="1" hidden="1" customWidth="1"/>
    <col min="138" max="138" width="8.75" style="1" hidden="1" customWidth="1"/>
    <col min="139" max="139" width="8.5" style="1" hidden="1" customWidth="1"/>
    <col min="140" max="140" width="0" style="1" hidden="1" customWidth="1"/>
    <col min="141" max="147" width="7.25" style="1" hidden="1" customWidth="1"/>
    <col min="148" max="148" width="7.5" style="1" hidden="1" customWidth="1"/>
    <col min="149" max="150" width="7.25" style="1" hidden="1" customWidth="1"/>
    <col min="151" max="151" width="7.375" style="1" hidden="1" customWidth="1"/>
    <col min="152" max="152" width="5.25" style="1" hidden="1" customWidth="1"/>
    <col min="153" max="162" width="11.375" style="1" hidden="1" customWidth="1"/>
    <col min="163" max="183" width="10.25" style="1" hidden="1" customWidth="1"/>
    <col min="184" max="211" width="11.375" style="1" hidden="1" customWidth="1"/>
    <col min="212" max="212" width="0" style="1" hidden="1" customWidth="1"/>
    <col min="213" max="213" width="4.25" style="1" hidden="1" customWidth="1"/>
    <col min="214" max="214" width="3.125" style="1" hidden="1" customWidth="1"/>
    <col min="215" max="215" width="9.25" style="1" hidden="1" customWidth="1"/>
    <col min="216" max="16384" width="8.75" style="1"/>
  </cols>
  <sheetData>
    <row r="1" spans="1:216" ht="17.25" thickBot="1" x14ac:dyDescent="0.35">
      <c r="A1" s="1">
        <f>계산기!$C$2</f>
        <v>141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/>
      <c r="M1" s="1" t="s">
        <v>10</v>
      </c>
      <c r="O1" s="17">
        <v>1</v>
      </c>
      <c r="P1" s="17">
        <v>2</v>
      </c>
      <c r="Q1" s="17">
        <v>3</v>
      </c>
      <c r="R1" s="17">
        <v>4</v>
      </c>
      <c r="S1" s="17">
        <v>5</v>
      </c>
      <c r="T1" s="17">
        <v>6</v>
      </c>
      <c r="U1" s="17">
        <v>7</v>
      </c>
      <c r="V1" s="17">
        <v>8</v>
      </c>
      <c r="W1" s="17">
        <v>9</v>
      </c>
      <c r="X1" s="17">
        <v>10</v>
      </c>
      <c r="Y1" s="17">
        <v>11</v>
      </c>
      <c r="Z1" s="17">
        <v>12</v>
      </c>
      <c r="AA1" s="17">
        <v>13</v>
      </c>
      <c r="AB1" s="17">
        <v>14</v>
      </c>
      <c r="AC1" s="17">
        <v>15</v>
      </c>
      <c r="AD1" s="17">
        <v>16</v>
      </c>
      <c r="AE1" s="17">
        <v>17</v>
      </c>
      <c r="AF1" s="17">
        <v>18</v>
      </c>
      <c r="AG1" s="17">
        <v>19</v>
      </c>
      <c r="AH1" s="17">
        <v>20</v>
      </c>
      <c r="AI1" s="17">
        <v>21</v>
      </c>
      <c r="AJ1" s="17">
        <v>22</v>
      </c>
      <c r="AK1" s="17">
        <v>23</v>
      </c>
      <c r="AL1" s="17">
        <v>24</v>
      </c>
      <c r="AM1" s="17">
        <v>25</v>
      </c>
      <c r="AN1" s="17">
        <v>26</v>
      </c>
      <c r="AO1" s="17">
        <v>27</v>
      </c>
      <c r="AP1" s="17">
        <v>28</v>
      </c>
      <c r="AQ1" s="17">
        <v>29</v>
      </c>
      <c r="AR1" s="17">
        <v>30</v>
      </c>
      <c r="AS1" s="17">
        <v>31</v>
      </c>
      <c r="AT1" s="17">
        <v>32</v>
      </c>
      <c r="AU1" s="17">
        <v>33</v>
      </c>
      <c r="AV1" s="17">
        <v>34</v>
      </c>
      <c r="AW1" s="17">
        <v>35</v>
      </c>
      <c r="AX1" s="17">
        <v>36</v>
      </c>
      <c r="AY1" s="17">
        <v>37</v>
      </c>
      <c r="AZ1" s="17">
        <v>38</v>
      </c>
      <c r="BA1" s="17">
        <v>39</v>
      </c>
      <c r="BB1" s="17">
        <v>40</v>
      </c>
      <c r="BC1" s="17">
        <v>41</v>
      </c>
      <c r="BD1" s="17">
        <v>42</v>
      </c>
      <c r="BE1" s="17">
        <v>43</v>
      </c>
      <c r="BF1" s="17">
        <v>44</v>
      </c>
      <c r="BG1" s="17">
        <v>45</v>
      </c>
      <c r="BH1" s="17">
        <v>46</v>
      </c>
      <c r="BI1" s="17">
        <v>47</v>
      </c>
      <c r="BJ1" s="17">
        <v>48</v>
      </c>
      <c r="BK1" s="17">
        <v>49</v>
      </c>
      <c r="BL1" s="17">
        <v>50</v>
      </c>
      <c r="BM1" s="17">
        <v>51</v>
      </c>
      <c r="BN1" s="17">
        <v>52</v>
      </c>
      <c r="BO1" s="17">
        <v>53</v>
      </c>
      <c r="BP1" s="17">
        <v>54</v>
      </c>
      <c r="BQ1" s="17">
        <v>55</v>
      </c>
      <c r="BR1" s="17">
        <v>56</v>
      </c>
      <c r="BS1" s="17">
        <v>57</v>
      </c>
      <c r="BT1" s="17">
        <v>58</v>
      </c>
      <c r="BU1" s="17">
        <v>59</v>
      </c>
      <c r="BV1" s="17">
        <v>60</v>
      </c>
      <c r="BW1" s="17"/>
      <c r="BY1" s="17">
        <v>1</v>
      </c>
      <c r="BZ1" s="17">
        <v>2</v>
      </c>
      <c r="CA1" s="17">
        <v>3</v>
      </c>
      <c r="CB1" s="17">
        <v>4</v>
      </c>
      <c r="CC1" s="17">
        <v>5</v>
      </c>
      <c r="CD1" s="17">
        <v>6</v>
      </c>
      <c r="CE1" s="17">
        <v>7</v>
      </c>
      <c r="CF1" s="17">
        <v>8</v>
      </c>
      <c r="CG1" s="17">
        <v>9</v>
      </c>
      <c r="CH1" s="17">
        <v>10</v>
      </c>
      <c r="CI1" s="17">
        <v>11</v>
      </c>
      <c r="CJ1" s="17">
        <v>12</v>
      </c>
      <c r="CK1" s="17">
        <v>13</v>
      </c>
      <c r="CL1" s="17">
        <v>14</v>
      </c>
      <c r="CM1" s="17">
        <v>15</v>
      </c>
      <c r="CN1" s="17">
        <v>16</v>
      </c>
      <c r="CO1" s="17">
        <v>17</v>
      </c>
      <c r="CP1" s="17">
        <v>18</v>
      </c>
      <c r="CQ1" s="17">
        <v>19</v>
      </c>
      <c r="CR1" s="17">
        <v>20</v>
      </c>
      <c r="CS1" s="17">
        <v>21</v>
      </c>
      <c r="CT1" s="17">
        <v>22</v>
      </c>
      <c r="CU1" s="17">
        <v>23</v>
      </c>
      <c r="CV1" s="17">
        <v>24</v>
      </c>
      <c r="CW1" s="17">
        <v>25</v>
      </c>
      <c r="CX1" s="17">
        <v>26</v>
      </c>
      <c r="CY1" s="17">
        <v>27</v>
      </c>
      <c r="CZ1" s="17">
        <v>28</v>
      </c>
      <c r="DA1" s="17">
        <v>29</v>
      </c>
      <c r="DB1" s="17">
        <v>30</v>
      </c>
      <c r="DC1" s="17">
        <v>31</v>
      </c>
      <c r="DD1" s="17">
        <v>32</v>
      </c>
      <c r="DE1" s="17">
        <v>33</v>
      </c>
      <c r="DF1" s="17">
        <v>34</v>
      </c>
      <c r="DG1" s="17">
        <v>35</v>
      </c>
      <c r="DH1" s="17">
        <v>36</v>
      </c>
      <c r="DI1" s="17">
        <v>37</v>
      </c>
      <c r="DJ1" s="17">
        <v>38</v>
      </c>
      <c r="DK1" s="17">
        <v>39</v>
      </c>
      <c r="DL1" s="17">
        <v>40</v>
      </c>
      <c r="DM1" s="17">
        <v>41</v>
      </c>
      <c r="DN1" s="17">
        <v>42</v>
      </c>
      <c r="DO1" s="17">
        <v>43</v>
      </c>
      <c r="DP1" s="17">
        <v>44</v>
      </c>
      <c r="DQ1" s="17">
        <v>45</v>
      </c>
      <c r="DR1" s="17">
        <v>46</v>
      </c>
      <c r="DS1" s="17">
        <v>47</v>
      </c>
      <c r="DT1" s="17">
        <v>48</v>
      </c>
      <c r="DU1" s="17">
        <v>49</v>
      </c>
      <c r="DV1" s="17">
        <v>50</v>
      </c>
      <c r="DW1" s="17">
        <v>51</v>
      </c>
      <c r="DX1" s="17">
        <v>52</v>
      </c>
      <c r="DY1" s="17">
        <v>53</v>
      </c>
      <c r="DZ1" s="17">
        <v>54</v>
      </c>
      <c r="EA1" s="17">
        <v>55</v>
      </c>
      <c r="EB1" s="17">
        <v>56</v>
      </c>
      <c r="EC1" s="17">
        <v>57</v>
      </c>
      <c r="ED1" s="17">
        <v>58</v>
      </c>
      <c r="EE1" s="17">
        <v>59</v>
      </c>
      <c r="EF1" s="17">
        <v>60</v>
      </c>
      <c r="EG1" s="17"/>
      <c r="EI1" s="1">
        <f>A1</f>
        <v>141</v>
      </c>
      <c r="EK1" s="1">
        <v>190</v>
      </c>
      <c r="EL1" s="1">
        <v>191</v>
      </c>
      <c r="EM1" s="1">
        <v>192</v>
      </c>
      <c r="EN1" s="1">
        <v>193</v>
      </c>
      <c r="EO1" s="1">
        <v>194</v>
      </c>
      <c r="EP1" s="1">
        <v>195</v>
      </c>
      <c r="EQ1" s="1">
        <v>196</v>
      </c>
      <c r="ER1" s="1">
        <v>197</v>
      </c>
      <c r="ES1" s="1">
        <v>198</v>
      </c>
      <c r="ET1" s="1">
        <v>199</v>
      </c>
      <c r="EW1" s="17">
        <v>1</v>
      </c>
      <c r="EX1" s="17">
        <v>2</v>
      </c>
      <c r="EY1" s="17">
        <v>3</v>
      </c>
      <c r="EZ1" s="17">
        <v>4</v>
      </c>
      <c r="FA1" s="17">
        <v>5</v>
      </c>
      <c r="FB1" s="17">
        <v>6</v>
      </c>
      <c r="FC1" s="17">
        <v>7</v>
      </c>
      <c r="FD1" s="17">
        <v>8</v>
      </c>
      <c r="FE1" s="17">
        <v>9</v>
      </c>
      <c r="FF1" s="17">
        <v>10</v>
      </c>
      <c r="FG1" s="17">
        <v>11</v>
      </c>
      <c r="FH1" s="17">
        <v>12</v>
      </c>
      <c r="FI1" s="17">
        <v>13</v>
      </c>
      <c r="FJ1" s="17">
        <v>14</v>
      </c>
      <c r="FK1" s="17">
        <v>15</v>
      </c>
      <c r="FL1" s="17">
        <v>16</v>
      </c>
      <c r="FM1" s="17">
        <v>17</v>
      </c>
      <c r="FN1" s="17">
        <v>18</v>
      </c>
      <c r="FO1" s="17">
        <v>19</v>
      </c>
      <c r="FP1" s="17">
        <v>20</v>
      </c>
      <c r="FQ1" s="17">
        <v>21</v>
      </c>
      <c r="FR1" s="17">
        <v>22</v>
      </c>
      <c r="FS1" s="17">
        <v>23</v>
      </c>
      <c r="FT1" s="17">
        <v>24</v>
      </c>
      <c r="FU1" s="17">
        <v>25</v>
      </c>
      <c r="FV1" s="17">
        <v>26</v>
      </c>
      <c r="FW1" s="17">
        <v>27</v>
      </c>
      <c r="FX1" s="17">
        <v>28</v>
      </c>
      <c r="FY1" s="17">
        <v>29</v>
      </c>
      <c r="FZ1" s="17">
        <v>30</v>
      </c>
      <c r="GA1" s="17">
        <v>31</v>
      </c>
      <c r="GB1" s="17">
        <v>32</v>
      </c>
      <c r="GC1" s="17">
        <v>33</v>
      </c>
      <c r="GD1" s="17">
        <v>34</v>
      </c>
      <c r="GE1" s="17">
        <v>35</v>
      </c>
      <c r="GF1" s="17">
        <v>36</v>
      </c>
      <c r="GG1" s="17">
        <v>37</v>
      </c>
      <c r="GH1" s="17">
        <v>38</v>
      </c>
      <c r="GI1" s="17">
        <v>39</v>
      </c>
      <c r="GJ1" s="17">
        <v>40</v>
      </c>
      <c r="GK1" s="17">
        <v>41</v>
      </c>
      <c r="GL1" s="17">
        <v>42</v>
      </c>
      <c r="GM1" s="17">
        <v>43</v>
      </c>
      <c r="GN1" s="17">
        <v>44</v>
      </c>
      <c r="GO1" s="17">
        <v>45</v>
      </c>
      <c r="GP1" s="17">
        <v>46</v>
      </c>
      <c r="GQ1" s="17">
        <v>47</v>
      </c>
      <c r="GR1" s="17">
        <v>48</v>
      </c>
      <c r="GS1" s="17">
        <v>49</v>
      </c>
      <c r="GT1" s="17">
        <v>50</v>
      </c>
      <c r="GU1" s="17">
        <v>51</v>
      </c>
      <c r="GV1" s="17">
        <v>52</v>
      </c>
      <c r="GW1" s="17">
        <v>53</v>
      </c>
      <c r="GX1" s="17">
        <v>54</v>
      </c>
      <c r="GY1" s="17">
        <v>55</v>
      </c>
      <c r="GZ1" s="17">
        <v>56</v>
      </c>
      <c r="HA1" s="17">
        <v>57</v>
      </c>
      <c r="HB1" s="17">
        <v>58</v>
      </c>
      <c r="HC1" s="17">
        <v>59</v>
      </c>
      <c r="HH1" s="17"/>
    </row>
    <row r="2" spans="1:216" ht="17.25" hidden="1" thickBot="1" x14ac:dyDescent="0.35">
      <c r="M2" s="1">
        <v>0</v>
      </c>
    </row>
    <row r="3" spans="1:216" ht="17.25" hidden="1" thickBot="1" x14ac:dyDescent="0.35">
      <c r="M3" s="1">
        <v>0</v>
      </c>
    </row>
    <row r="4" spans="1:216" ht="17.25" hidden="1" thickBot="1" x14ac:dyDescent="0.35">
      <c r="M4" s="1">
        <v>0</v>
      </c>
    </row>
    <row r="5" spans="1:216" ht="17.25" hidden="1" thickBot="1" x14ac:dyDescent="0.35">
      <c r="M5" s="1">
        <v>0</v>
      </c>
    </row>
    <row r="6" spans="1:216" ht="17.25" hidden="1" thickBot="1" x14ac:dyDescent="0.35">
      <c r="M6" s="1">
        <v>0</v>
      </c>
    </row>
    <row r="7" spans="1:216" ht="17.25" hidden="1" thickBot="1" x14ac:dyDescent="0.35">
      <c r="M7" s="1">
        <v>0</v>
      </c>
    </row>
    <row r="8" spans="1:216" ht="17.25" hidden="1" thickBot="1" x14ac:dyDescent="0.35">
      <c r="M8" s="1">
        <v>0</v>
      </c>
    </row>
    <row r="9" spans="1:216" ht="17.25" hidden="1" thickBot="1" x14ac:dyDescent="0.35">
      <c r="M9" s="1">
        <v>0</v>
      </c>
    </row>
    <row r="10" spans="1:216" ht="17.25" hidden="1" thickBot="1" x14ac:dyDescent="0.35">
      <c r="M10" s="1">
        <v>0</v>
      </c>
    </row>
    <row r="11" spans="1:216" ht="17.25" hidden="1" thickBot="1" x14ac:dyDescent="0.35">
      <c r="M11" s="1">
        <v>0</v>
      </c>
    </row>
    <row r="12" spans="1:216" x14ac:dyDescent="0.3">
      <c r="A12" s="2">
        <v>141</v>
      </c>
      <c r="B12" s="7">
        <v>0.05</v>
      </c>
      <c r="C12" s="8">
        <v>0.05</v>
      </c>
      <c r="D12" s="8">
        <v>0.05</v>
      </c>
      <c r="E12" s="8">
        <v>0.05</v>
      </c>
      <c r="F12" s="8">
        <v>0.05</v>
      </c>
      <c r="G12" s="7">
        <v>0.05</v>
      </c>
      <c r="H12" s="8">
        <v>0.1</v>
      </c>
      <c r="I12" s="8">
        <v>0.2</v>
      </c>
      <c r="J12" s="8">
        <v>0.2</v>
      </c>
      <c r="K12" s="9">
        <v>0.2</v>
      </c>
      <c r="L12" s="3"/>
      <c r="M12" s="1">
        <f>IF($A12=$A$1,1,0)</f>
        <v>1</v>
      </c>
      <c r="N12" s="2">
        <v>141</v>
      </c>
      <c r="O12" s="4">
        <f>$K2*M2+$J3*M3+$I4*M4+$H5*M5+$G6*M6+$F7*M7+$E8*M8+$D9*M9+$C10*M10+$B11*M11</f>
        <v>0</v>
      </c>
      <c r="P12" s="4">
        <f t="shared" ref="P12:AS20" si="0">$K2*O2+$J3*O3+$I4*O4+$H5*O5+$G6*O6+$F7*O7+$E8*O8+$D9*O9+$C10*O10+$B11*O11</f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0"/>
        <v>0</v>
      </c>
      <c r="AA12" s="4">
        <f t="shared" si="0"/>
        <v>0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4">
        <f t="shared" si="0"/>
        <v>0</v>
      </c>
      <c r="AF12" s="4">
        <f t="shared" si="0"/>
        <v>0</v>
      </c>
      <c r="AG12" s="4">
        <f t="shared" si="0"/>
        <v>0</v>
      </c>
      <c r="AH12" s="4">
        <f t="shared" si="0"/>
        <v>0</v>
      </c>
      <c r="AI12" s="4">
        <f t="shared" si="0"/>
        <v>0</v>
      </c>
      <c r="AJ12" s="4">
        <f t="shared" si="0"/>
        <v>0</v>
      </c>
      <c r="AK12" s="4">
        <f t="shared" si="0"/>
        <v>0</v>
      </c>
      <c r="AL12" s="4">
        <f t="shared" si="0"/>
        <v>0</v>
      </c>
      <c r="AM12" s="4">
        <f t="shared" si="0"/>
        <v>0</v>
      </c>
      <c r="AN12" s="4">
        <f t="shared" si="0"/>
        <v>0</v>
      </c>
      <c r="AO12" s="4">
        <f t="shared" si="0"/>
        <v>0</v>
      </c>
      <c r="AP12" s="4">
        <f t="shared" si="0"/>
        <v>0</v>
      </c>
      <c r="AQ12" s="4">
        <f t="shared" si="0"/>
        <v>0</v>
      </c>
      <c r="AR12" s="4">
        <f t="shared" si="0"/>
        <v>0</v>
      </c>
      <c r="AS12" s="4">
        <f t="shared" si="0"/>
        <v>0</v>
      </c>
      <c r="AT12" s="4">
        <f t="shared" ref="AT12:AT71" si="1">$K2*AS2+$J3*AS3+$I4*AS4+$H5*AS5+$G6*AS6+$F7*AS7+$E8*AS8+$D9*AS9+$C10*AS10+$B11*AS11</f>
        <v>0</v>
      </c>
      <c r="AU12" s="4">
        <f t="shared" ref="AU12:AU71" si="2">$K2*AT2+$J3*AT3+$I4*AT4+$H5*AT5+$G6*AT6+$F7*AT7+$E8*AT8+$D9*AT9+$C10*AT10+$B11*AT11</f>
        <v>0</v>
      </c>
      <c r="AV12" s="4">
        <f t="shared" ref="AV12:AV71" si="3">$K2*AU2+$J3*AU3+$I4*AU4+$H5*AU5+$G6*AU6+$F7*AU7+$E8*AU8+$D9*AU9+$C10*AU10+$B11*AU11</f>
        <v>0</v>
      </c>
      <c r="AW12" s="4">
        <f t="shared" ref="AW12:AW71" si="4">$K2*AV2+$J3*AV3+$I4*AV4+$H5*AV5+$G6*AV6+$F7*AV7+$E8*AV8+$D9*AV9+$C10*AV10+$B11*AV11</f>
        <v>0</v>
      </c>
      <c r="AX12" s="4">
        <f t="shared" ref="AX12:AX71" si="5">$K2*AW2+$J3*AW3+$I4*AW4+$H5*AW5+$G6*AW6+$F7*AW7+$E8*AW8+$D9*AW9+$C10*AW10+$B11*AW11</f>
        <v>0</v>
      </c>
      <c r="AY12" s="4">
        <f t="shared" ref="AY12:AY71" si="6">$K2*AX2+$J3*AX3+$I4*AX4+$H5*AX5+$G6*AX6+$F7*AX7+$E8*AX8+$D9*AX9+$C10*AX10+$B11*AX11</f>
        <v>0</v>
      </c>
      <c r="AZ12" s="4">
        <f t="shared" ref="AZ12:AZ71" si="7">$K2*AY2+$J3*AY3+$I4*AY4+$H5*AY5+$G6*AY6+$F7*AY7+$E8*AY8+$D9*AY9+$C10*AY10+$B11*AY11</f>
        <v>0</v>
      </c>
      <c r="BA12" s="4">
        <f t="shared" ref="BA12:BA71" si="8">$K2*AZ2+$J3*AZ3+$I4*AZ4+$H5*AZ5+$G6*AZ6+$F7*AZ7+$E8*AZ8+$D9*AZ9+$C10*AZ10+$B11*AZ11</f>
        <v>0</v>
      </c>
      <c r="BB12" s="4">
        <f t="shared" ref="BB12:BB71" si="9">$K2*BA2+$J3*BA3+$I4*BA4+$H5*BA5+$G6*BA6+$F7*BA7+$E8*BA8+$D9*BA9+$C10*BA10+$B11*BA11</f>
        <v>0</v>
      </c>
      <c r="BC12" s="4">
        <f t="shared" ref="BC12:BC71" si="10">$K2*BB2+$J3*BB3+$I4*BB4+$H5*BB5+$G6*BB6+$F7*BB7+$E8*BB8+$D9*BB9+$C10*BB10+$B11*BB11</f>
        <v>0</v>
      </c>
      <c r="BD12" s="4">
        <f t="shared" ref="BD12:BD71" si="11">$K2*BC2+$J3*BC3+$I4*BC4+$H5*BC5+$G6*BC6+$F7*BC7+$E8*BC8+$D9*BC9+$C10*BC10+$B11*BC11</f>
        <v>0</v>
      </c>
      <c r="BE12" s="4">
        <f t="shared" ref="BE12:BE71" si="12">$K2*BD2+$J3*BD3+$I4*BD4+$H5*BD5+$G6*BD6+$F7*BD7+$E8*BD8+$D9*BD9+$C10*BD10+$B11*BD11</f>
        <v>0</v>
      </c>
      <c r="BF12" s="4">
        <f t="shared" ref="BF12:BF71" si="13">$K2*BE2+$J3*BE3+$I4*BE4+$H5*BE5+$G6*BE6+$F7*BE7+$E8*BE8+$D9*BE9+$C10*BE10+$B11*BE11</f>
        <v>0</v>
      </c>
      <c r="BG12" s="4">
        <f t="shared" ref="BG12:BG71" si="14">$K2*BF2+$J3*BF3+$I4*BF4+$H5*BF5+$G6*BF6+$F7*BF7+$E8*BF8+$D9*BF9+$C10*BF10+$B11*BF11</f>
        <v>0</v>
      </c>
      <c r="BH12" s="4">
        <f t="shared" ref="BH12:BH71" si="15">$K2*BG2+$J3*BG3+$I4*BG4+$H5*BG5+$G6*BG6+$F7*BG7+$E8*BG8+$D9*BG9+$C10*BG10+$B11*BG11</f>
        <v>0</v>
      </c>
      <c r="BI12" s="4">
        <f t="shared" ref="BI12:BI71" si="16">$K2*BH2+$J3*BH3+$I4*BH4+$H5*BH5+$G6*BH6+$F7*BH7+$E8*BH8+$D9*BH9+$C10*BH10+$B11*BH11</f>
        <v>0</v>
      </c>
      <c r="BJ12" s="4">
        <f t="shared" ref="BJ12:BJ71" si="17">$K2*BI2+$J3*BI3+$I4*BI4+$H5*BI5+$G6*BI6+$F7*BI7+$E8*BI8+$D9*BI9+$C10*BI10+$B11*BI11</f>
        <v>0</v>
      </c>
      <c r="BK12" s="4">
        <f t="shared" ref="BK12:BK71" si="18">$K2*BJ2+$J3*BJ3+$I4*BJ4+$H5*BJ5+$G6*BJ6+$F7*BJ7+$E8*BJ8+$D9*BJ9+$C10*BJ10+$B11*BJ11</f>
        <v>0</v>
      </c>
      <c r="BL12" s="4">
        <f t="shared" ref="BL12:BL71" si="19">$K2*BK2+$J3*BK3+$I4*BK4+$H5*BK5+$G6*BK6+$F7*BK7+$E8*BK8+$D9*BK9+$C10*BK10+$B11*BK11</f>
        <v>0</v>
      </c>
      <c r="BM12" s="4">
        <f t="shared" ref="BM12:BM71" si="20">$K2*BL2+$J3*BL3+$I4*BL4+$H5*BL5+$G6*BL6+$F7*BL7+$E8*BL8+$D9*BL9+$C10*BL10+$B11*BL11</f>
        <v>0</v>
      </c>
      <c r="BN12" s="4">
        <f t="shared" ref="BN12:BN71" si="21">$K2*BM2+$J3*BM3+$I4*BM4+$H5*BM5+$G6*BM6+$F7*BM7+$E8*BM8+$D9*BM9+$C10*BM10+$B11*BM11</f>
        <v>0</v>
      </c>
      <c r="BO12" s="4">
        <f t="shared" ref="BO12:BO71" si="22">$K2*BN2+$J3*BN3+$I4*BN4+$H5*BN5+$G6*BN6+$F7*BN7+$E8*BN8+$D9*BN9+$C10*BN10+$B11*BN11</f>
        <v>0</v>
      </c>
      <c r="BP12" s="4">
        <f t="shared" ref="BP12:BP71" si="23">$K2*BO2+$J3*BO3+$I4*BO4+$H5*BO5+$G6*BO6+$F7*BO7+$E8*BO8+$D9*BO9+$C10*BO10+$B11*BO11</f>
        <v>0</v>
      </c>
      <c r="BQ12" s="4">
        <f t="shared" ref="BQ12:BQ71" si="24">$K2*BP2+$J3*BP3+$I4*BP4+$H5*BP5+$G6*BP6+$F7*BP7+$E8*BP8+$D9*BP9+$C10*BP10+$B11*BP11</f>
        <v>0</v>
      </c>
      <c r="BR12" s="4">
        <f t="shared" ref="BR12:BR71" si="25">$K2*BQ2+$J3*BQ3+$I4*BQ4+$H5*BQ5+$G6*BQ6+$F7*BQ7+$E8*BQ8+$D9*BQ9+$C10*BQ10+$B11*BQ11</f>
        <v>0</v>
      </c>
      <c r="BS12" s="4">
        <f t="shared" ref="BS12:BS71" si="26">$K2*BR2+$J3*BR3+$I4*BR4+$H5*BR5+$G6*BR6+$F7*BR7+$E8*BR8+$D9*BR9+$C10*BR10+$B11*BR11</f>
        <v>0</v>
      </c>
      <c r="BT12" s="4">
        <f t="shared" ref="BT12:BT71" si="27">$K2*BS2+$J3*BS3+$I4*BS4+$H5*BS5+$G6*BS6+$F7*BS7+$E8*BS8+$D9*BS9+$C10*BS10+$B11*BS11</f>
        <v>0</v>
      </c>
      <c r="BU12" s="4">
        <f t="shared" ref="BU12:BU71" si="28">$K2*BT2+$J3*BT3+$I4*BT4+$H5*BT5+$G6*BT6+$F7*BT7+$E8*BT8+$D9*BT9+$C10*BT10+$B11*BT11</f>
        <v>0</v>
      </c>
      <c r="BV12" s="4">
        <f t="shared" ref="BV12:BV27" si="29">$K2*BU2+$J3*BU3+$I4*BU4+$H5*BU5+$G6*BU6+$F7*BU7+$E8*BU8+$D9*BU9+$C10*BU10+$B11*BU11</f>
        <v>0</v>
      </c>
      <c r="BW12" s="4"/>
      <c r="BX12" s="2">
        <v>141</v>
      </c>
      <c r="BY12" s="16"/>
      <c r="BZ12" s="16"/>
      <c r="CA12" s="16">
        <f>SUM(P11:P$12)</f>
        <v>0</v>
      </c>
      <c r="CB12" s="16">
        <f>SUM(Q11:Q$12)</f>
        <v>0</v>
      </c>
      <c r="CC12" s="16">
        <f>SUM(R11:R$12)</f>
        <v>0</v>
      </c>
      <c r="CD12" s="16">
        <f>SUM(S11:S$12)</f>
        <v>0</v>
      </c>
      <c r="CE12" s="16">
        <f>SUM(T11:T$12)</f>
        <v>0</v>
      </c>
      <c r="CF12" s="16">
        <f>SUM(U11:U$12)</f>
        <v>0</v>
      </c>
      <c r="CG12" s="16">
        <f>SUM(V11:V$12)</f>
        <v>0</v>
      </c>
      <c r="CH12" s="16">
        <f>SUM(W11:W$12)</f>
        <v>0</v>
      </c>
      <c r="CI12" s="16">
        <f>SUM(X11:X$12)</f>
        <v>0</v>
      </c>
      <c r="CJ12" s="16">
        <f>SUM(Y11:Y$12)</f>
        <v>0</v>
      </c>
      <c r="CK12" s="16">
        <f>SUM(Z11:Z$12)</f>
        <v>0</v>
      </c>
      <c r="CL12" s="16">
        <f>SUM(AA11:AA$12)</f>
        <v>0</v>
      </c>
      <c r="CM12" s="16">
        <f>SUM(AB11:AB$12)</f>
        <v>0</v>
      </c>
      <c r="CN12" s="16">
        <f>SUM(AC11:AC$12)</f>
        <v>0</v>
      </c>
      <c r="CO12" s="16">
        <f>SUM(AD11:AD$12)</f>
        <v>0</v>
      </c>
      <c r="CP12" s="16">
        <f>SUM(AE11:AE$12)</f>
        <v>0</v>
      </c>
      <c r="CQ12" s="16">
        <f>SUM(AF11:AF$12)</f>
        <v>0</v>
      </c>
      <c r="CR12" s="16">
        <f>SUM(AG11:AG$12)</f>
        <v>0</v>
      </c>
      <c r="CS12" s="16">
        <f>SUM(AH11:AH$12)</f>
        <v>0</v>
      </c>
      <c r="CT12" s="16">
        <f>SUM(AI11:AI$12)</f>
        <v>0</v>
      </c>
      <c r="CU12" s="16">
        <f>SUM(AJ11:AJ$12)</f>
        <v>0</v>
      </c>
      <c r="CV12" s="16">
        <f>SUM(AK11:AK$12)</f>
        <v>0</v>
      </c>
      <c r="CW12" s="16">
        <f>SUM(AL11:AL$12)</f>
        <v>0</v>
      </c>
      <c r="CX12" s="16">
        <f>SUM(AM11:AM$12)</f>
        <v>0</v>
      </c>
      <c r="CY12" s="16">
        <f>SUM(AN11:AN$12)</f>
        <v>0</v>
      </c>
      <c r="CZ12" s="16">
        <f>SUM(AO11:AO$12)</f>
        <v>0</v>
      </c>
      <c r="DA12" s="16">
        <f>SUM(AP11:AP$12)</f>
        <v>0</v>
      </c>
      <c r="DB12" s="16">
        <f>SUM(AQ11:AQ$12)</f>
        <v>0</v>
      </c>
      <c r="DC12" s="16"/>
      <c r="DD12" s="16"/>
      <c r="DE12" s="16">
        <f>SUM(AT11:AT$12)</f>
        <v>0</v>
      </c>
      <c r="DF12" s="16">
        <f>SUM(AU11:AU$12)</f>
        <v>0</v>
      </c>
      <c r="DG12" s="16">
        <f>SUM(AV11:AV$12)</f>
        <v>0</v>
      </c>
      <c r="DH12" s="16">
        <f>SUM(AW11:AW$12)</f>
        <v>0</v>
      </c>
      <c r="DI12" s="16">
        <f>SUM(AX11:AX$12)</f>
        <v>0</v>
      </c>
      <c r="DJ12" s="16">
        <f>SUM(AY11:AY$12)</f>
        <v>0</v>
      </c>
      <c r="DK12" s="16">
        <f>SUM(AZ11:AZ$12)</f>
        <v>0</v>
      </c>
      <c r="DL12" s="16">
        <f>SUM(BA11:BA$12)</f>
        <v>0</v>
      </c>
      <c r="DM12" s="16">
        <f>SUM(BB11:BB$12)</f>
        <v>0</v>
      </c>
      <c r="DN12" s="16">
        <f>SUM(BC11:BC$12)</f>
        <v>0</v>
      </c>
      <c r="DO12" s="16">
        <f>SUM(BD11:BD$12)</f>
        <v>0</v>
      </c>
      <c r="DP12" s="16">
        <f>SUM(BE11:BE$12)</f>
        <v>0</v>
      </c>
      <c r="DQ12" s="16">
        <f>SUM(BF11:BF$12)</f>
        <v>0</v>
      </c>
      <c r="DR12" s="16">
        <f>SUM(BG11:BG$12)</f>
        <v>0</v>
      </c>
      <c r="DS12" s="16">
        <f>SUM(BH11:BH$12)</f>
        <v>0</v>
      </c>
      <c r="DT12" s="16">
        <f>SUM(BI11:BI$12)</f>
        <v>0</v>
      </c>
      <c r="DU12" s="16">
        <f>SUM(BJ11:BJ$12)</f>
        <v>0</v>
      </c>
      <c r="DV12" s="16">
        <f>SUM(BK11:BK$12)</f>
        <v>0</v>
      </c>
      <c r="DW12" s="16">
        <f>SUM(BL11:BL$12)</f>
        <v>0</v>
      </c>
      <c r="DX12" s="16">
        <f>SUM(BM11:BM$12)</f>
        <v>0</v>
      </c>
      <c r="DY12" s="16">
        <f>SUM(BN11:BN$12)</f>
        <v>0</v>
      </c>
      <c r="DZ12" s="16">
        <f>SUM(BO11:BO$12)</f>
        <v>0</v>
      </c>
      <c r="EA12" s="16">
        <f>SUM(BP11:BP$12)</f>
        <v>0</v>
      </c>
      <c r="EB12" s="16">
        <f>SUM(BQ11:BQ$12)</f>
        <v>0</v>
      </c>
      <c r="EC12" s="16">
        <f>SUM(BR11:BR$12)</f>
        <v>0</v>
      </c>
      <c r="ED12" s="16">
        <f>SUM(BS11:BS$12)</f>
        <v>0</v>
      </c>
      <c r="EE12" s="16">
        <f>SUM(BT11:BT$12)</f>
        <v>0</v>
      </c>
      <c r="EF12" s="16">
        <f>SUM(BU11:BU$12)</f>
        <v>0</v>
      </c>
      <c r="EG12" s="16"/>
      <c r="EV12" s="2">
        <v>141</v>
      </c>
      <c r="EW12" s="4">
        <f>SUM(O12:O$72)</f>
        <v>1</v>
      </c>
      <c r="EX12" s="4">
        <f>SUM(P12:P$72)</f>
        <v>1.0000000000000002</v>
      </c>
      <c r="EY12" s="4">
        <f>SUM(Q12:Q$72)</f>
        <v>0.99999999999999989</v>
      </c>
      <c r="EZ12" s="4">
        <f>SUM(R12:R$72)</f>
        <v>1.0000000000000002</v>
      </c>
      <c r="FA12" s="4">
        <f>SUM(S12:S$72)</f>
        <v>1</v>
      </c>
      <c r="FB12" s="4">
        <f>SUM(T12:T$72)</f>
        <v>1.0000000000000002</v>
      </c>
      <c r="FC12" s="4">
        <f>SUM(U12:U$72)</f>
        <v>1.0000000000000002</v>
      </c>
      <c r="FD12" s="4">
        <f>SUM(V12:V$72)</f>
        <v>1.0000000000000002</v>
      </c>
      <c r="FE12" s="4">
        <f>SUM(W12:W$72)</f>
        <v>1.0000000000000002</v>
      </c>
      <c r="FF12" s="4">
        <f>SUM(X12:X$72)</f>
        <v>1.0000000000000007</v>
      </c>
      <c r="FG12" s="4">
        <f>SUM(Y12:Y$72)</f>
        <v>1.0000000000000004</v>
      </c>
      <c r="FH12" s="4">
        <f>SUM(Z12:Z$72)</f>
        <v>1.0000000000000007</v>
      </c>
      <c r="FI12" s="4">
        <f>SUM(AA12:AA$72)</f>
        <v>1.0000000000000004</v>
      </c>
      <c r="FJ12" s="4">
        <f>SUM(AB12:AB$72)</f>
        <v>1.0000000000000002</v>
      </c>
      <c r="FK12" s="4">
        <f>SUM(AC12:AC$72)</f>
        <v>1.0000000000000004</v>
      </c>
      <c r="FL12" s="4">
        <f>SUM(AD12:AD$72)</f>
        <v>1.0000000000000004</v>
      </c>
      <c r="FM12" s="4">
        <f>SUM(AE12:AE$72)</f>
        <v>1.0000000000000004</v>
      </c>
      <c r="FN12" s="4">
        <f>SUM(AF12:AF$72)</f>
        <v>1.0000000000000002</v>
      </c>
      <c r="FO12" s="4">
        <f>SUM(AG12:AG$72)</f>
        <v>1.0000000000000002</v>
      </c>
      <c r="FP12" s="4">
        <f>SUM(AH12:AH$72)</f>
        <v>1.0000000000000002</v>
      </c>
      <c r="FQ12" s="4">
        <f>SUM(AI12:AI$72)</f>
        <v>1.0000000000000004</v>
      </c>
      <c r="FR12" s="4">
        <f>SUM(AJ12:AJ$72)</f>
        <v>1.0000000000000002</v>
      </c>
      <c r="FS12" s="4">
        <f>SUM(AK12:AK$72)</f>
        <v>1.0000000000000002</v>
      </c>
      <c r="FT12" s="4">
        <f>SUM(AL12:AL$72)</f>
        <v>1.0000000000000002</v>
      </c>
      <c r="FU12" s="4">
        <f>SUM(AM12:AM$72)</f>
        <v>1.0000000000000002</v>
      </c>
      <c r="FV12" s="4">
        <f>SUM(AN12:AN$72)</f>
        <v>1.0000000000000002</v>
      </c>
      <c r="FW12" s="4">
        <f>SUM(AO12:AO$72)</f>
        <v>1.0000000000000002</v>
      </c>
      <c r="FX12" s="4">
        <f>SUM(AP12:AP$72)</f>
        <v>1.0000000000000002</v>
      </c>
      <c r="FY12" s="4">
        <f>SUM(AQ12:AQ$72)</f>
        <v>1.0000000000000002</v>
      </c>
      <c r="FZ12" s="4">
        <f>SUM(AR12:AR$72)</f>
        <v>1.0000000000000002</v>
      </c>
      <c r="GA12" s="4">
        <f>SUM(AS12:AS$72)</f>
        <v>1.0000000000000002</v>
      </c>
      <c r="GB12" s="4">
        <f>SUM(AT12:AT$72)</f>
        <v>1.0000000000000002</v>
      </c>
      <c r="GC12" s="4">
        <f>SUM(AU12:AU$72)</f>
        <v>1.0000000000000002</v>
      </c>
      <c r="GD12" s="4">
        <f>SUM(AV12:AV$72)</f>
        <v>1.0000000000000002</v>
      </c>
      <c r="GE12" s="4">
        <f>SUM(AW12:AW$72)</f>
        <v>1.0000000000000002</v>
      </c>
      <c r="GF12" s="4">
        <f>SUM(AX12:AX$72)</f>
        <v>1.0000000000000002</v>
      </c>
      <c r="GG12" s="4">
        <f>SUM(AY12:AY$72)</f>
        <v>1.0000000000000002</v>
      </c>
      <c r="GH12" s="4">
        <f>SUM(AZ12:AZ$72)</f>
        <v>1.0000000000000002</v>
      </c>
      <c r="GI12" s="4">
        <f>SUM(BA12:BA$72)</f>
        <v>1.0000000000000002</v>
      </c>
      <c r="GJ12" s="4">
        <f>SUM(BB12:BB$72)</f>
        <v>1.0000000000000002</v>
      </c>
      <c r="GK12" s="4">
        <f>SUM(BC12:BC$72)</f>
        <v>1.0000000000000002</v>
      </c>
      <c r="GL12" s="4">
        <f>SUM(BD12:BD$72)</f>
        <v>1.0000000000000002</v>
      </c>
      <c r="GM12" s="4">
        <f>SUM(BE12:BE$72)</f>
        <v>1.0000000000000002</v>
      </c>
      <c r="GN12" s="4">
        <f>SUM(BF12:BF$72)</f>
        <v>1.0000000000000002</v>
      </c>
      <c r="GO12" s="4">
        <f>SUM(BG12:BG$72)</f>
        <v>1.0000000000000002</v>
      </c>
      <c r="GP12" s="4">
        <f>SUM(BH12:BH$72)</f>
        <v>1.0000000000000002</v>
      </c>
      <c r="GQ12" s="4">
        <f>SUM(BI12:BI$72)</f>
        <v>1.0000000000000002</v>
      </c>
      <c r="GR12" s="4">
        <f>SUM(BJ12:BJ$72)</f>
        <v>1.0000000000000002</v>
      </c>
      <c r="GS12" s="4">
        <f>SUM(BK12:BK$72)</f>
        <v>1.0000000000000002</v>
      </c>
      <c r="GT12" s="4">
        <f>SUM(BL13:BL$70)</f>
        <v>2.1713038432765697E-25</v>
      </c>
      <c r="GU12" s="4">
        <f>SUM(BM13:BM$70)</f>
        <v>4.8066044631432866E-27</v>
      </c>
      <c r="GV12" s="4">
        <f>SUM(BN13:BN$70)</f>
        <v>8.9598713394608593E-29</v>
      </c>
      <c r="GW12" s="4">
        <f>SUM(BO13:BO$70)</f>
        <v>1.3822655587146318E-30</v>
      </c>
      <c r="GX12" s="4">
        <f>SUM(BP13:BP$70)</f>
        <v>1.7220508452789911E-32</v>
      </c>
      <c r="GY12" s="4">
        <f>SUM(BQ13:BQ$70)</f>
        <v>1.6697580774168351E-34</v>
      </c>
      <c r="GZ12" s="4">
        <f>SUM(BR13:BR$70)</f>
        <v>1.186386548033294E-36</v>
      </c>
      <c r="HA12" s="4">
        <f>SUM(BS13:BS$70)</f>
        <v>5.5139225847155567E-39</v>
      </c>
      <c r="HB12" s="4">
        <f>SUM(BT13:BT$70)</f>
        <v>1.2614685470600282E-41</v>
      </c>
      <c r="HC12" s="4">
        <f>SUM(BU13:BU$70)</f>
        <v>0</v>
      </c>
      <c r="HH12" s="4"/>
    </row>
    <row r="13" spans="1:216" x14ac:dyDescent="0.3">
      <c r="A13" s="2">
        <v>142</v>
      </c>
      <c r="B13" s="10">
        <v>0.05</v>
      </c>
      <c r="C13" s="11">
        <v>0.05</v>
      </c>
      <c r="D13" s="11">
        <v>0.05</v>
      </c>
      <c r="E13" s="11">
        <v>0.05</v>
      </c>
      <c r="F13" s="11">
        <v>0.05</v>
      </c>
      <c r="G13" s="10">
        <v>0.1</v>
      </c>
      <c r="H13" s="11">
        <v>0.1</v>
      </c>
      <c r="I13" s="11">
        <v>0.2</v>
      </c>
      <c r="J13" s="11">
        <v>0.2</v>
      </c>
      <c r="K13" s="12">
        <v>0.15</v>
      </c>
      <c r="L13" s="3"/>
      <c r="M13" s="1">
        <f t="shared" ref="M13:M70" si="30">IF($A13=$A$1,1,0)</f>
        <v>0</v>
      </c>
      <c r="N13" s="2">
        <v>142</v>
      </c>
      <c r="O13" s="4">
        <f t="shared" ref="O13:O70" si="31">$K3*M3+$J4*M4+$I5*M5+$H6*M6+$G7*M7+$F8*M8+$E9*M9+$D10*M10+$C11*M11+$B12*M12</f>
        <v>0.05</v>
      </c>
      <c r="P13" s="4">
        <f t="shared" ref="P13:P70" si="32">$K3*O3+$J4*O4+$I5*O5+$H6*O6+$G7*O7+$F8*O8+$E9*O9+$D10*O10+$C11*O11+$B12*O12</f>
        <v>0</v>
      </c>
      <c r="Q13" s="4">
        <f t="shared" ref="Q13:Q70" si="33">$K3*P3+$J4*P4+$I5*P5+$H6*P6+$G7*P7+$F8*P8+$E9*P9+$D10*P10+$C11*P11+$B12*P12</f>
        <v>0</v>
      </c>
      <c r="R13" s="4">
        <f t="shared" ref="R13:R70" si="34">$K3*Q3+$J4*Q4+$I5*Q5+$H6*Q6+$G7*Q7+$F8*Q8+$E9*Q9+$D10*Q10+$C11*Q11+$B12*Q12</f>
        <v>0</v>
      </c>
      <c r="S13" s="4">
        <f t="shared" ref="S13:S70" si="35">$K3*R3+$J4*R4+$I5*R5+$H6*R6+$G7*R7+$F8*R8+$E9*R9+$D10*R10+$C11*R11+$B12*R12</f>
        <v>0</v>
      </c>
      <c r="T13" s="4">
        <f t="shared" ref="T13:T70" si="36">$K3*S3+$J4*S4+$I5*S5+$H6*S6+$G7*S7+$F8*S8+$E9*S9+$D10*S10+$C11*S11+$B12*S12</f>
        <v>0</v>
      </c>
      <c r="U13" s="4">
        <f t="shared" ref="U13:U70" si="37">$K3*T3+$J4*T4+$I5*T5+$H6*T6+$G7*T7+$F8*T8+$E9*T9+$D10*T10+$C11*T11+$B12*T12</f>
        <v>0</v>
      </c>
      <c r="V13" s="4">
        <f t="shared" ref="V13:V70" si="38">$K3*U3+$J4*U4+$I5*U5+$H6*U6+$G7*U7+$F8*U8+$E9*U9+$D10*U10+$C11*U11+$B12*U12</f>
        <v>0</v>
      </c>
      <c r="W13" s="4">
        <f t="shared" ref="W13:W70" si="39">$K3*V3+$J4*V4+$I5*V5+$H6*V6+$G7*V7+$F8*V8+$E9*V9+$D10*V10+$C11*V11+$B12*V12</f>
        <v>0</v>
      </c>
      <c r="X13" s="4">
        <f t="shared" ref="X13:X70" si="40">$K3*W3+$J4*W4+$I5*W5+$H6*W6+$G7*W7+$F8*W8+$E9*W9+$D10*W10+$C11*W11+$B12*W12</f>
        <v>0</v>
      </c>
      <c r="Y13" s="4">
        <f t="shared" ref="Y13:Y70" si="41">$K3*X3+$J4*X4+$I5*X5+$H6*X6+$G7*X7+$F8*X8+$E9*X9+$D10*X10+$C11*X11+$B12*X12</f>
        <v>0</v>
      </c>
      <c r="Z13" s="4">
        <f t="shared" ref="Z13:Z70" si="42">$K3*Y3+$J4*Y4+$I5*Y5+$H6*Y6+$G7*Y7+$F8*Y8+$E9*Y9+$D10*Y10+$C11*Y11+$B12*Y12</f>
        <v>0</v>
      </c>
      <c r="AA13" s="4">
        <f t="shared" ref="AA13:AA70" si="43">$K3*Z3+$J4*Z4+$I5*Z5+$H6*Z6+$G7*Z7+$F8*Z8+$E9*Z9+$D10*Z10+$C11*Z11+$B12*Z12</f>
        <v>0</v>
      </c>
      <c r="AB13" s="4">
        <f t="shared" ref="AB13:AB70" si="44">$K3*AA3+$J4*AA4+$I5*AA5+$H6*AA6+$G7*AA7+$F8*AA8+$E9*AA9+$D10*AA10+$C11*AA11+$B12*AA12</f>
        <v>0</v>
      </c>
      <c r="AC13" s="4">
        <f t="shared" ref="AC13:AC70" si="45">$K3*AB3+$J4*AB4+$I5*AB5+$H6*AB6+$G7*AB7+$F8*AB8+$E9*AB9+$D10*AB10+$C11*AB11+$B12*AB12</f>
        <v>0</v>
      </c>
      <c r="AD13" s="4">
        <f t="shared" ref="AD13:AD70" si="46">$K3*AC3+$J4*AC4+$I5*AC5+$H6*AC6+$G7*AC7+$F8*AC8+$E9*AC9+$D10*AC10+$C11*AC11+$B12*AC12</f>
        <v>0</v>
      </c>
      <c r="AE13" s="4">
        <f t="shared" ref="AE13:AE70" si="47">$K3*AD3+$J4*AD4+$I5*AD5+$H6*AD6+$G7*AD7+$F8*AD8+$E9*AD9+$D10*AD10+$C11*AD11+$B12*AD12</f>
        <v>0</v>
      </c>
      <c r="AF13" s="4">
        <f t="shared" ref="AF13:AF70" si="48">$K3*AE3+$J4*AE4+$I5*AE5+$H6*AE6+$G7*AE7+$F8*AE8+$E9*AE9+$D10*AE10+$C11*AE11+$B12*AE12</f>
        <v>0</v>
      </c>
      <c r="AG13" s="4">
        <f t="shared" ref="AG13:AG70" si="49">$K3*AF3+$J4*AF4+$I5*AF5+$H6*AF6+$G7*AF7+$F8*AF8+$E9*AF9+$D10*AF10+$C11*AF11+$B12*AF12</f>
        <v>0</v>
      </c>
      <c r="AH13" s="4">
        <f t="shared" ref="AH13:AH70" si="50">$K3*AG3+$J4*AG4+$I5*AG5+$H6*AG6+$G7*AG7+$F8*AG8+$E9*AG9+$D10*AG10+$C11*AG11+$B12*AG12</f>
        <v>0</v>
      </c>
      <c r="AI13" s="4">
        <f t="shared" ref="AI13:AI70" si="51">$K3*AH3+$J4*AH4+$I5*AH5+$H6*AH6+$G7*AH7+$F8*AH8+$E9*AH9+$D10*AH10+$C11*AH11+$B12*AH12</f>
        <v>0</v>
      </c>
      <c r="AJ13" s="4">
        <f t="shared" ref="AJ13:AJ70" si="52">$K3*AI3+$J4*AI4+$I5*AI5+$H6*AI6+$G7*AI7+$F8*AI8+$E9*AI9+$D10*AI10+$C11*AI11+$B12*AI12</f>
        <v>0</v>
      </c>
      <c r="AK13" s="4">
        <f t="shared" ref="AK13:AK70" si="53">$K3*AJ3+$J4*AJ4+$I5*AJ5+$H6*AJ6+$G7*AJ7+$F8*AJ8+$E9*AJ9+$D10*AJ10+$C11*AJ11+$B12*AJ12</f>
        <v>0</v>
      </c>
      <c r="AL13" s="4">
        <f t="shared" ref="AL13:AL70" si="54">$K3*AK3+$J4*AK4+$I5*AK5+$H6*AK6+$G7*AK7+$F8*AK8+$E9*AK9+$D10*AK10+$C11*AK11+$B12*AK12</f>
        <v>0</v>
      </c>
      <c r="AM13" s="4">
        <f t="shared" ref="AM13:AM70" si="55">$K3*AL3+$J4*AL4+$I5*AL5+$H6*AL6+$G7*AL7+$F8*AL8+$E9*AL9+$D10*AL10+$C11*AL11+$B12*AL12</f>
        <v>0</v>
      </c>
      <c r="AN13" s="4">
        <f t="shared" ref="AN13:AN70" si="56">$K3*AM3+$J4*AM4+$I5*AM5+$H6*AM6+$G7*AM7+$F8*AM8+$E9*AM9+$D10*AM10+$C11*AM11+$B12*AM12</f>
        <v>0</v>
      </c>
      <c r="AO13" s="4">
        <f t="shared" ref="AO13:AO70" si="57">$K3*AN3+$J4*AN4+$I5*AN5+$H6*AN6+$G7*AN7+$F8*AN8+$E9*AN9+$D10*AN10+$C11*AN11+$B12*AN12</f>
        <v>0</v>
      </c>
      <c r="AP13" s="4">
        <f t="shared" ref="AP13:AP70" si="58">$K3*AO3+$J4*AO4+$I5*AO5+$H6*AO6+$G7*AO7+$F8*AO8+$E9*AO9+$D10*AO10+$C11*AO11+$B12*AO12</f>
        <v>0</v>
      </c>
      <c r="AQ13" s="4">
        <f t="shared" ref="AQ13:AQ69" si="59">$K3*AP3+$J4*AP4+$I5*AP5+$H6*AP6+$G7*AP7+$F8*AP8+$E9*AP9+$D10*AP10+$C11*AP11+$B12*AP12</f>
        <v>0</v>
      </c>
      <c r="AR13" s="4">
        <f t="shared" ref="AR13:AR70" si="60">$K3*AQ3+$J4*AQ4+$I5*AQ5+$H6*AQ6+$G7*AQ7+$F8*AQ8+$E9*AQ9+$D10*AQ10+$C11*AQ11+$B12*AQ12</f>
        <v>0</v>
      </c>
      <c r="AS13" s="4">
        <f t="shared" si="0"/>
        <v>0</v>
      </c>
      <c r="AT13" s="4">
        <f t="shared" si="1"/>
        <v>0</v>
      </c>
      <c r="AU13" s="4">
        <f t="shared" si="2"/>
        <v>0</v>
      </c>
      <c r="AV13" s="4">
        <f t="shared" si="3"/>
        <v>0</v>
      </c>
      <c r="AW13" s="4">
        <f t="shared" si="4"/>
        <v>0</v>
      </c>
      <c r="AX13" s="4">
        <f t="shared" si="5"/>
        <v>0</v>
      </c>
      <c r="AY13" s="4">
        <f t="shared" si="6"/>
        <v>0</v>
      </c>
      <c r="AZ13" s="4">
        <f t="shared" si="7"/>
        <v>0</v>
      </c>
      <c r="BA13" s="4">
        <f t="shared" si="8"/>
        <v>0</v>
      </c>
      <c r="BB13" s="4">
        <f t="shared" si="9"/>
        <v>0</v>
      </c>
      <c r="BC13" s="4">
        <f t="shared" si="10"/>
        <v>0</v>
      </c>
      <c r="BD13" s="4">
        <f t="shared" si="11"/>
        <v>0</v>
      </c>
      <c r="BE13" s="4">
        <f t="shared" si="12"/>
        <v>0</v>
      </c>
      <c r="BF13" s="4">
        <f t="shared" si="13"/>
        <v>0</v>
      </c>
      <c r="BG13" s="4">
        <f t="shared" si="14"/>
        <v>0</v>
      </c>
      <c r="BH13" s="4">
        <f t="shared" si="15"/>
        <v>0</v>
      </c>
      <c r="BI13" s="4">
        <f t="shared" si="16"/>
        <v>0</v>
      </c>
      <c r="BJ13" s="4">
        <f t="shared" si="17"/>
        <v>0</v>
      </c>
      <c r="BK13" s="4">
        <f t="shared" si="18"/>
        <v>0</v>
      </c>
      <c r="BL13" s="4">
        <f t="shared" si="19"/>
        <v>0</v>
      </c>
      <c r="BM13" s="4">
        <f t="shared" si="20"/>
        <v>0</v>
      </c>
      <c r="BN13" s="4">
        <f t="shared" si="21"/>
        <v>0</v>
      </c>
      <c r="BO13" s="4">
        <f t="shared" si="22"/>
        <v>0</v>
      </c>
      <c r="BP13" s="4">
        <f t="shared" si="23"/>
        <v>0</v>
      </c>
      <c r="BQ13" s="4">
        <f t="shared" si="24"/>
        <v>0</v>
      </c>
      <c r="BR13" s="4">
        <f t="shared" si="25"/>
        <v>0</v>
      </c>
      <c r="BS13" s="4">
        <f t="shared" si="26"/>
        <v>0</v>
      </c>
      <c r="BT13" s="4">
        <f t="shared" si="27"/>
        <v>0</v>
      </c>
      <c r="BU13" s="4">
        <f t="shared" si="28"/>
        <v>0</v>
      </c>
      <c r="BV13" s="4">
        <f t="shared" si="29"/>
        <v>0</v>
      </c>
      <c r="BW13" s="4"/>
      <c r="BX13" s="2">
        <v>142</v>
      </c>
      <c r="BY13" s="16">
        <f>SUM(O13:O$72)-SUM(M13:M$72)</f>
        <v>1</v>
      </c>
      <c r="BZ13" s="16">
        <f>SUM(P13:P$72)-SUM(O13:O$72)</f>
        <v>0</v>
      </c>
      <c r="CA13" s="16">
        <f>SUM(Q13:Q$72)-SUM(P13:P$72)</f>
        <v>0</v>
      </c>
      <c r="CB13" s="16">
        <f>SUM(R13:R$72)-SUM(Q13:Q$72)</f>
        <v>0</v>
      </c>
      <c r="CC13" s="16">
        <f>SUM(S13:S$72)-SUM(R13:R$72)</f>
        <v>0</v>
      </c>
      <c r="CD13" s="16">
        <f>SUM(T13:T$72)-SUM(S13:S$72)</f>
        <v>0</v>
      </c>
      <c r="CE13" s="16">
        <f>SUM(U13:U$72)-SUM(T13:T$72)</f>
        <v>0</v>
      </c>
      <c r="CF13" s="16">
        <f>SUM(V13:V$72)-SUM(U13:U$72)</f>
        <v>0</v>
      </c>
      <c r="CG13" s="16">
        <f>SUM(W13:W$72)-SUM(V13:V$72)</f>
        <v>0</v>
      </c>
      <c r="CH13" s="16">
        <f>SUM(X13:X$72)-SUM(W13:W$72)</f>
        <v>0</v>
      </c>
      <c r="CI13" s="16">
        <f>SUM(Y13:Y$72)-SUM(X13:X$72)</f>
        <v>0</v>
      </c>
      <c r="CJ13" s="16">
        <f>SUM(Z13:Z$72)-SUM(Y13:Y$72)</f>
        <v>0</v>
      </c>
      <c r="CK13" s="16">
        <f>SUM(AA13:AA$72)-SUM(Z13:Z$72)</f>
        <v>0</v>
      </c>
      <c r="CL13" s="16">
        <f>SUM(AB13:AB$72)-SUM(AA13:AA$72)</f>
        <v>0</v>
      </c>
      <c r="CM13" s="16">
        <f>SUM(AC13:AC$72)-SUM(AB13:AB$72)</f>
        <v>0</v>
      </c>
      <c r="CN13" s="16">
        <f>SUM(AD13:AD$72)-SUM(AC13:AC$72)</f>
        <v>0</v>
      </c>
      <c r="CO13" s="16">
        <f>SUM(AE13:AE$72)-SUM(AD13:AD$72)</f>
        <v>0</v>
      </c>
      <c r="CP13" s="16">
        <f>SUM(AF13:AF$72)-SUM(AE13:AE$72)</f>
        <v>0</v>
      </c>
      <c r="CQ13" s="16">
        <f>SUM(AG13:AG$72)-SUM(AF13:AF$72)</f>
        <v>0</v>
      </c>
      <c r="CR13" s="16">
        <f>SUM(AH13:AH$72)-SUM(AG13:AG$72)</f>
        <v>0</v>
      </c>
      <c r="CS13" s="16">
        <f>SUM(AI13:AI$72)-SUM(AH13:AH$72)</f>
        <v>0</v>
      </c>
      <c r="CT13" s="16">
        <f>SUM(AJ13:AJ$72)-SUM(AI13:AI$72)</f>
        <v>0</v>
      </c>
      <c r="CU13" s="16">
        <f>SUM(AK13:AK$72)-SUM(AJ13:AJ$72)</f>
        <v>0</v>
      </c>
      <c r="CV13" s="16">
        <f>SUM(AL13:AL$72)-SUM(AK13:AK$72)</f>
        <v>0</v>
      </c>
      <c r="CW13" s="16">
        <f>SUM(AM13:AM$72)-SUM(AL13:AL$72)</f>
        <v>0</v>
      </c>
      <c r="CX13" s="16">
        <f>SUM(AN13:AN$72)-SUM(AM13:AM$72)</f>
        <v>0</v>
      </c>
      <c r="CY13" s="16">
        <f>SUM(AO13:AO$72)-SUM(AN13:AN$72)</f>
        <v>0</v>
      </c>
      <c r="CZ13" s="16">
        <f>SUM(AP13:AP$72)-SUM(AO13:AO$72)</f>
        <v>0</v>
      </c>
      <c r="DA13" s="16">
        <f>SUM(AQ13:AQ$72)-SUM(AP13:AP$72)</f>
        <v>0</v>
      </c>
      <c r="DB13" s="16">
        <f>SUM(AR13:AR$72)-SUM(AQ13:AQ$72)</f>
        <v>0</v>
      </c>
      <c r="DC13" s="16">
        <f>SUM(AS13:AS$72)-SUM(AR13:AR$72)</f>
        <v>0</v>
      </c>
      <c r="DD13" s="16">
        <f>SUM(AT13:AT$72)-SUM(AS13:AS$72)</f>
        <v>0</v>
      </c>
      <c r="DE13" s="16">
        <f>SUM(AU13:AU$72)-SUM(AT13:AT$72)</f>
        <v>0</v>
      </c>
      <c r="DF13" s="16">
        <f>SUM(AV13:AV$72)-SUM(AU13:AU$72)</f>
        <v>0</v>
      </c>
      <c r="DG13" s="16">
        <f>SUM(AW13:AW$72)-SUM(AV13:AV$72)</f>
        <v>0</v>
      </c>
      <c r="DH13" s="16">
        <f>SUM(AX13:AX$72)-SUM(AW13:AW$72)</f>
        <v>0</v>
      </c>
      <c r="DI13" s="16">
        <f>SUM(AY13:AY$72)-SUM(AX13:AX$72)</f>
        <v>0</v>
      </c>
      <c r="DJ13" s="16">
        <f>SUM(AZ13:AZ$72)-SUM(AY13:AY$72)</f>
        <v>0</v>
      </c>
      <c r="DK13" s="16">
        <f>SUM(BA13:BA$72)-SUM(AZ13:AZ$72)</f>
        <v>0</v>
      </c>
      <c r="DL13" s="16">
        <f>SUM(BB13:BB$72)-SUM(BA13:BA$72)</f>
        <v>0</v>
      </c>
      <c r="DM13" s="16">
        <f>SUM(BC13:BC$72)-SUM(BB13:BB$72)</f>
        <v>0</v>
      </c>
      <c r="DN13" s="16">
        <f>SUM(BD13:BD$72)-SUM(BC13:BC$72)</f>
        <v>0</v>
      </c>
      <c r="DO13" s="16">
        <f>SUM(BE13:BE$72)-SUM(BD13:BD$72)</f>
        <v>0</v>
      </c>
      <c r="DP13" s="16">
        <f>SUM(BF13:BF$72)-SUM(BE13:BE$72)</f>
        <v>0</v>
      </c>
      <c r="DQ13" s="16">
        <f>SUM(BG13:BG$72)-SUM(BF13:BF$72)</f>
        <v>0</v>
      </c>
      <c r="DR13" s="16">
        <f>SUM(BH13:BH$72)-SUM(BG13:BG$72)</f>
        <v>0</v>
      </c>
      <c r="DS13" s="16">
        <f>SUM(BI13:BI$72)-SUM(BH13:BH$72)</f>
        <v>0</v>
      </c>
      <c r="DT13" s="16">
        <f>SUM(BJ13:BJ$72)-SUM(BI13:BI$72)</f>
        <v>0</v>
      </c>
      <c r="DU13" s="16">
        <f>SUM(BK13:BK$72)-SUM(BJ13:BJ$72)</f>
        <v>0</v>
      </c>
      <c r="DV13" s="16">
        <f>SUM(BL13:BL$72)-SUM(BK13:BK$72)</f>
        <v>0</v>
      </c>
      <c r="DW13" s="16">
        <f>SUM(BM13:BM$72)-SUM(BL13:BL$72)</f>
        <v>0</v>
      </c>
      <c r="DX13" s="16">
        <f>SUM(BN13:BN$72)-SUM(BM13:BM$72)</f>
        <v>0</v>
      </c>
      <c r="DY13" s="16">
        <f>SUM(BO13:BO$72)-SUM(BN13:BN$72)</f>
        <v>0</v>
      </c>
      <c r="DZ13" s="16">
        <f>SUM(BP13:BP$72)-SUM(BO13:BO$72)</f>
        <v>0</v>
      </c>
      <c r="EA13" s="16">
        <f>SUM(BQ13:BQ$72)-SUM(BP13:BP$72)</f>
        <v>0</v>
      </c>
      <c r="EB13" s="16">
        <f>SUM(BR13:BR$72)-SUM(BQ13:BQ$72)</f>
        <v>0</v>
      </c>
      <c r="EC13" s="16">
        <f>SUM(BS13:BS$72)-SUM(BR13:BR$72)</f>
        <v>0</v>
      </c>
      <c r="ED13" s="16">
        <f>SUM(BT13:BT$72)-SUM(BS13:BS$72)</f>
        <v>0</v>
      </c>
      <c r="EE13" s="16">
        <f>SUM(BU13:BU$72)-SUM(BT13:BT$72)</f>
        <v>0</v>
      </c>
      <c r="EF13" s="16">
        <f>SUM(BV13:BV$72)-SUM(BU13:BU$72)</f>
        <v>0</v>
      </c>
      <c r="EG13" s="16"/>
      <c r="EI13" s="6">
        <f>SUMPRODUCT($BY$1:$EF$1,$BY13:$EF13)</f>
        <v>1</v>
      </c>
      <c r="EK13" s="19">
        <v>0</v>
      </c>
      <c r="EL13" s="19">
        <v>0</v>
      </c>
      <c r="EM13" s="19">
        <v>0</v>
      </c>
      <c r="EN13" s="19">
        <v>0</v>
      </c>
      <c r="EO13" s="19">
        <v>0</v>
      </c>
      <c r="EP13" s="19">
        <v>0</v>
      </c>
      <c r="EQ13" s="19">
        <v>0</v>
      </c>
      <c r="ER13" s="6">
        <v>0</v>
      </c>
      <c r="ES13" s="19">
        <v>0</v>
      </c>
      <c r="ET13" s="19">
        <v>0</v>
      </c>
      <c r="EU13" s="19"/>
      <c r="EV13" s="2">
        <v>142</v>
      </c>
      <c r="EW13" s="4">
        <f>SUM(O13:O$72)</f>
        <v>1</v>
      </c>
      <c r="EX13" s="4">
        <f>SUM(P13:P$72)</f>
        <v>1.0000000000000002</v>
      </c>
      <c r="EY13" s="4">
        <f>SUM(Q13:Q$72)</f>
        <v>0.99999999999999989</v>
      </c>
      <c r="EZ13" s="4">
        <f>SUM(R13:R$72)</f>
        <v>1.0000000000000002</v>
      </c>
      <c r="FA13" s="4">
        <f>SUM(S13:S$72)</f>
        <v>1</v>
      </c>
      <c r="FB13" s="4">
        <f>SUM(T13:T$72)</f>
        <v>1.0000000000000002</v>
      </c>
      <c r="FC13" s="4">
        <f>SUM(U13:U$72)</f>
        <v>1.0000000000000002</v>
      </c>
      <c r="FD13" s="4">
        <f>SUM(V13:V$72)</f>
        <v>1.0000000000000002</v>
      </c>
      <c r="FE13" s="4">
        <f>SUM(W13:W$72)</f>
        <v>1.0000000000000002</v>
      </c>
      <c r="FF13" s="4">
        <f>SUM(X13:X$72)</f>
        <v>1.0000000000000007</v>
      </c>
      <c r="FG13" s="4">
        <f>SUM(Y13:Y$72)</f>
        <v>1.0000000000000004</v>
      </c>
      <c r="FH13" s="4">
        <f>SUM(Z13:Z$72)</f>
        <v>1.0000000000000007</v>
      </c>
      <c r="FI13" s="4">
        <f>SUM(AA13:AA$72)</f>
        <v>1.0000000000000004</v>
      </c>
      <c r="FJ13" s="4">
        <f>SUM(AB13:AB$72)</f>
        <v>1.0000000000000002</v>
      </c>
      <c r="FK13" s="4">
        <f>SUM(AC13:AC$72)</f>
        <v>1.0000000000000004</v>
      </c>
      <c r="FL13" s="4">
        <f>SUM(AD13:AD$72)</f>
        <v>1.0000000000000004</v>
      </c>
      <c r="FM13" s="4">
        <f>SUM(AE13:AE$72)</f>
        <v>1.0000000000000004</v>
      </c>
      <c r="FN13" s="4">
        <f>SUM(AF13:AF$72)</f>
        <v>1.0000000000000002</v>
      </c>
      <c r="FO13" s="4">
        <f>SUM(AG13:AG$72)</f>
        <v>1.0000000000000002</v>
      </c>
      <c r="FP13" s="4">
        <f>SUM(AH13:AH$72)</f>
        <v>1.0000000000000002</v>
      </c>
      <c r="FQ13" s="4">
        <f>SUM(AI13:AI$72)</f>
        <v>1.0000000000000004</v>
      </c>
      <c r="FR13" s="4">
        <f>SUM(AJ13:AJ$72)</f>
        <v>1.0000000000000002</v>
      </c>
      <c r="FS13" s="4">
        <f>SUM(AK13:AK$72)</f>
        <v>1.0000000000000002</v>
      </c>
      <c r="FT13" s="4">
        <f>SUM(AL13:AL$72)</f>
        <v>1.0000000000000002</v>
      </c>
      <c r="FU13" s="4">
        <f>SUM(AM13:AM$72)</f>
        <v>1.0000000000000002</v>
      </c>
      <c r="FV13" s="4">
        <f>SUM(AN13:AN$72)</f>
        <v>1.0000000000000002</v>
      </c>
      <c r="FW13" s="4">
        <f>SUM(AO13:AO$72)</f>
        <v>1.0000000000000002</v>
      </c>
      <c r="FX13" s="4">
        <f>SUM(AP13:AP$72)</f>
        <v>1.0000000000000002</v>
      </c>
      <c r="FY13" s="4">
        <f>SUM(AQ13:AQ$72)</f>
        <v>1.0000000000000002</v>
      </c>
      <c r="FZ13" s="4">
        <f>SUM(AR13:AR$72)</f>
        <v>1.0000000000000002</v>
      </c>
      <c r="GA13" s="4">
        <f>SUM(AS13:AS$72)</f>
        <v>1.0000000000000002</v>
      </c>
      <c r="GB13" s="4">
        <f>SUM(AT13:AT$72)</f>
        <v>1.0000000000000002</v>
      </c>
      <c r="GC13" s="4">
        <f>SUM(AU13:AU$72)</f>
        <v>1.0000000000000002</v>
      </c>
      <c r="GD13" s="4">
        <f>SUM(AV13:AV$72)</f>
        <v>1.0000000000000002</v>
      </c>
      <c r="GE13" s="4">
        <f>SUM(AW13:AW$72)</f>
        <v>1.0000000000000002</v>
      </c>
      <c r="GF13" s="4">
        <f>SUM(AX13:AX$72)</f>
        <v>1.0000000000000002</v>
      </c>
      <c r="GG13" s="4">
        <f>SUM(AY13:AY$72)</f>
        <v>1.0000000000000002</v>
      </c>
      <c r="GH13" s="4">
        <f>SUM(AZ13:AZ$72)</f>
        <v>1.0000000000000002</v>
      </c>
      <c r="GI13" s="4">
        <f>SUM(BA13:BA$72)</f>
        <v>1.0000000000000002</v>
      </c>
      <c r="GJ13" s="4">
        <f>SUM(BB13:BB$72)</f>
        <v>1.0000000000000002</v>
      </c>
      <c r="GK13" s="4">
        <f>SUM(BC13:BC$72)</f>
        <v>1.0000000000000002</v>
      </c>
      <c r="GL13" s="4">
        <f>SUM(BD13:BD$72)</f>
        <v>1.0000000000000002</v>
      </c>
      <c r="GM13" s="4">
        <f>SUM(BE13:BE$72)</f>
        <v>1.0000000000000002</v>
      </c>
      <c r="GN13" s="4">
        <f>SUM(BF13:BF$72)</f>
        <v>1.0000000000000002</v>
      </c>
      <c r="GO13" s="4">
        <f>SUM(BG13:BG$72)</f>
        <v>1.0000000000000002</v>
      </c>
      <c r="GP13" s="4">
        <f>SUM(BH13:BH$72)</f>
        <v>1.0000000000000002</v>
      </c>
      <c r="GQ13" s="4">
        <f>SUM(BI13:BI$72)</f>
        <v>1.0000000000000002</v>
      </c>
      <c r="GR13" s="4">
        <f>SUM(BJ13:BJ$72)</f>
        <v>1.0000000000000002</v>
      </c>
      <c r="GS13" s="4">
        <f>SUM(BK13:BK$72)</f>
        <v>1.0000000000000002</v>
      </c>
      <c r="GT13" s="4">
        <f>SUM(BL14:BL$70)</f>
        <v>2.1713038432765697E-25</v>
      </c>
      <c r="GU13" s="4">
        <f>SUM(BM14:BM$70)</f>
        <v>4.8066044631432866E-27</v>
      </c>
      <c r="GV13" s="4">
        <f>SUM(BN14:BN$70)</f>
        <v>8.9598713394608593E-29</v>
      </c>
      <c r="GW13" s="4">
        <f>SUM(BO14:BO$70)</f>
        <v>1.3822655587146318E-30</v>
      </c>
      <c r="GX13" s="4">
        <f>SUM(BP14:BP$70)</f>
        <v>1.7220508452789911E-32</v>
      </c>
      <c r="GY13" s="4">
        <f>SUM(BQ14:BQ$70)</f>
        <v>1.6697580774168351E-34</v>
      </c>
      <c r="GZ13" s="4">
        <f>SUM(BR14:BR$70)</f>
        <v>1.186386548033294E-36</v>
      </c>
      <c r="HA13" s="4">
        <f>SUM(BS14:BS$70)</f>
        <v>5.5139225847155567E-39</v>
      </c>
      <c r="HB13" s="4">
        <f>SUM(BT14:BT$70)</f>
        <v>1.2614685470600282E-41</v>
      </c>
      <c r="HC13" s="4">
        <f>SUM(BU14:BU$70)</f>
        <v>0</v>
      </c>
      <c r="HD13" s="19"/>
      <c r="HE13" s="1">
        <v>1</v>
      </c>
      <c r="HF13" s="1">
        <f>IF(HE13&lt;=계산기!C$4,1,0)</f>
        <v>1</v>
      </c>
      <c r="HG13" s="4">
        <f>VLOOKUP($BX13,N12:BV71,계산기!$C$4+1,FALSE)</f>
        <v>0</v>
      </c>
      <c r="HH13" s="4"/>
    </row>
    <row r="14" spans="1:216" x14ac:dyDescent="0.3">
      <c r="A14" s="2">
        <v>143</v>
      </c>
      <c r="B14" s="10">
        <v>0.05</v>
      </c>
      <c r="C14" s="11">
        <v>0.05</v>
      </c>
      <c r="D14" s="11">
        <v>0.05</v>
      </c>
      <c r="E14" s="11">
        <v>0.05</v>
      </c>
      <c r="F14" s="11">
        <v>0.05</v>
      </c>
      <c r="G14" s="10">
        <v>0.1</v>
      </c>
      <c r="H14" s="11">
        <v>0.2</v>
      </c>
      <c r="I14" s="11">
        <v>0.15</v>
      </c>
      <c r="J14" s="11">
        <v>0.15</v>
      </c>
      <c r="K14" s="12">
        <v>0.15</v>
      </c>
      <c r="L14" s="3"/>
      <c r="M14" s="1">
        <f t="shared" si="30"/>
        <v>0</v>
      </c>
      <c r="N14" s="2">
        <v>143</v>
      </c>
      <c r="O14" s="4">
        <f t="shared" si="31"/>
        <v>0.05</v>
      </c>
      <c r="P14" s="4">
        <f t="shared" si="32"/>
        <v>2.5000000000000005E-3</v>
      </c>
      <c r="Q14" s="4">
        <f t="shared" si="33"/>
        <v>0</v>
      </c>
      <c r="R14" s="4">
        <f t="shared" si="34"/>
        <v>0</v>
      </c>
      <c r="S14" s="4">
        <f t="shared" si="35"/>
        <v>0</v>
      </c>
      <c r="T14" s="4">
        <f t="shared" si="36"/>
        <v>0</v>
      </c>
      <c r="U14" s="4">
        <f t="shared" si="37"/>
        <v>0</v>
      </c>
      <c r="V14" s="4">
        <f t="shared" si="38"/>
        <v>0</v>
      </c>
      <c r="W14" s="4">
        <f t="shared" si="39"/>
        <v>0</v>
      </c>
      <c r="X14" s="4">
        <f t="shared" si="40"/>
        <v>0</v>
      </c>
      <c r="Y14" s="4">
        <f t="shared" si="41"/>
        <v>0</v>
      </c>
      <c r="Z14" s="4">
        <f t="shared" si="42"/>
        <v>0</v>
      </c>
      <c r="AA14" s="4">
        <f t="shared" si="43"/>
        <v>0</v>
      </c>
      <c r="AB14" s="4">
        <f t="shared" si="44"/>
        <v>0</v>
      </c>
      <c r="AC14" s="4">
        <f t="shared" si="45"/>
        <v>0</v>
      </c>
      <c r="AD14" s="4">
        <f t="shared" si="46"/>
        <v>0</v>
      </c>
      <c r="AE14" s="4">
        <f t="shared" si="47"/>
        <v>0</v>
      </c>
      <c r="AF14" s="4">
        <f t="shared" si="48"/>
        <v>0</v>
      </c>
      <c r="AG14" s="4">
        <f t="shared" si="49"/>
        <v>0</v>
      </c>
      <c r="AH14" s="4">
        <f t="shared" si="50"/>
        <v>0</v>
      </c>
      <c r="AI14" s="4">
        <f t="shared" si="51"/>
        <v>0</v>
      </c>
      <c r="AJ14" s="4">
        <f t="shared" si="52"/>
        <v>0</v>
      </c>
      <c r="AK14" s="4">
        <f t="shared" si="53"/>
        <v>0</v>
      </c>
      <c r="AL14" s="4">
        <f t="shared" si="54"/>
        <v>0</v>
      </c>
      <c r="AM14" s="4">
        <f t="shared" si="55"/>
        <v>0</v>
      </c>
      <c r="AN14" s="4">
        <f t="shared" si="56"/>
        <v>0</v>
      </c>
      <c r="AO14" s="4">
        <f t="shared" si="57"/>
        <v>0</v>
      </c>
      <c r="AP14" s="4">
        <f t="shared" si="58"/>
        <v>0</v>
      </c>
      <c r="AQ14" s="4">
        <f t="shared" si="59"/>
        <v>0</v>
      </c>
      <c r="AR14" s="4">
        <f t="shared" si="60"/>
        <v>0</v>
      </c>
      <c r="AS14" s="4">
        <f t="shared" si="0"/>
        <v>0</v>
      </c>
      <c r="AT14" s="4">
        <f t="shared" si="1"/>
        <v>0</v>
      </c>
      <c r="AU14" s="4">
        <f t="shared" si="2"/>
        <v>0</v>
      </c>
      <c r="AV14" s="4">
        <f t="shared" si="3"/>
        <v>0</v>
      </c>
      <c r="AW14" s="4">
        <f t="shared" si="4"/>
        <v>0</v>
      </c>
      <c r="AX14" s="4">
        <f t="shared" si="5"/>
        <v>0</v>
      </c>
      <c r="AY14" s="4">
        <f t="shared" si="6"/>
        <v>0</v>
      </c>
      <c r="AZ14" s="4">
        <f t="shared" si="7"/>
        <v>0</v>
      </c>
      <c r="BA14" s="4">
        <f t="shared" si="8"/>
        <v>0</v>
      </c>
      <c r="BB14" s="4">
        <f t="shared" si="9"/>
        <v>0</v>
      </c>
      <c r="BC14" s="4">
        <f t="shared" si="10"/>
        <v>0</v>
      </c>
      <c r="BD14" s="4">
        <f t="shared" si="11"/>
        <v>0</v>
      </c>
      <c r="BE14" s="4">
        <f t="shared" si="12"/>
        <v>0</v>
      </c>
      <c r="BF14" s="4">
        <f t="shared" si="13"/>
        <v>0</v>
      </c>
      <c r="BG14" s="4">
        <f t="shared" si="14"/>
        <v>0</v>
      </c>
      <c r="BH14" s="4">
        <f t="shared" si="15"/>
        <v>0</v>
      </c>
      <c r="BI14" s="4">
        <f t="shared" si="16"/>
        <v>0</v>
      </c>
      <c r="BJ14" s="4">
        <f t="shared" si="17"/>
        <v>0</v>
      </c>
      <c r="BK14" s="4">
        <f t="shared" si="18"/>
        <v>0</v>
      </c>
      <c r="BL14" s="4">
        <f t="shared" si="19"/>
        <v>0</v>
      </c>
      <c r="BM14" s="4">
        <f t="shared" si="20"/>
        <v>0</v>
      </c>
      <c r="BN14" s="4">
        <f t="shared" si="21"/>
        <v>0</v>
      </c>
      <c r="BO14" s="4">
        <f t="shared" si="22"/>
        <v>0</v>
      </c>
      <c r="BP14" s="4">
        <f t="shared" si="23"/>
        <v>0</v>
      </c>
      <c r="BQ14" s="4">
        <f t="shared" si="24"/>
        <v>0</v>
      </c>
      <c r="BR14" s="4">
        <f t="shared" si="25"/>
        <v>0</v>
      </c>
      <c r="BS14" s="4">
        <f t="shared" si="26"/>
        <v>0</v>
      </c>
      <c r="BT14" s="4">
        <f t="shared" si="27"/>
        <v>0</v>
      </c>
      <c r="BU14" s="4">
        <f t="shared" si="28"/>
        <v>0</v>
      </c>
      <c r="BV14" s="4">
        <f t="shared" si="29"/>
        <v>0</v>
      </c>
      <c r="BW14" s="4"/>
      <c r="BX14" s="2">
        <v>143</v>
      </c>
      <c r="BY14" s="16">
        <f>SUM(O14:O$72)-SUM(M14:M$72)</f>
        <v>0.95</v>
      </c>
      <c r="BZ14" s="16">
        <f>SUM(P14:P$72)-SUM(O14:O$72)</f>
        <v>5.0000000000000266E-2</v>
      </c>
      <c r="CA14" s="16">
        <f>SUM(Q14:Q$72)-SUM(P14:P$72)</f>
        <v>0</v>
      </c>
      <c r="CB14" s="16">
        <f>SUM(R14:R$72)-SUM(Q14:Q$72)</f>
        <v>0</v>
      </c>
      <c r="CC14" s="16">
        <f>SUM(S14:S$72)-SUM(R14:R$72)</f>
        <v>0</v>
      </c>
      <c r="CD14" s="16">
        <f>SUM(T14:T$72)-SUM(S14:S$72)</f>
        <v>0</v>
      </c>
      <c r="CE14" s="16">
        <f>SUM(U14:U$72)-SUM(T14:T$72)</f>
        <v>0</v>
      </c>
      <c r="CF14" s="16">
        <f>SUM(V14:V$72)-SUM(U14:U$72)</f>
        <v>0</v>
      </c>
      <c r="CG14" s="16">
        <f>SUM(W14:W$72)-SUM(V14:V$72)</f>
        <v>0</v>
      </c>
      <c r="CH14" s="16">
        <f>SUM(X14:X$72)-SUM(W14:W$72)</f>
        <v>0</v>
      </c>
      <c r="CI14" s="16">
        <f>SUM(Y14:Y$72)-SUM(X14:X$72)</f>
        <v>0</v>
      </c>
      <c r="CJ14" s="16">
        <f>SUM(Z14:Z$72)-SUM(Y14:Y$72)</f>
        <v>0</v>
      </c>
      <c r="CK14" s="16">
        <f>SUM(AA14:AA$72)-SUM(Z14:Z$72)</f>
        <v>0</v>
      </c>
      <c r="CL14" s="16">
        <f>SUM(AB14:AB$72)-SUM(AA14:AA$72)</f>
        <v>0</v>
      </c>
      <c r="CM14" s="16">
        <f>SUM(AC14:AC$72)-SUM(AB14:AB$72)</f>
        <v>0</v>
      </c>
      <c r="CN14" s="16">
        <f>SUM(AD14:AD$72)-SUM(AC14:AC$72)</f>
        <v>0</v>
      </c>
      <c r="CO14" s="16">
        <f>SUM(AE14:AE$72)-SUM(AD14:AD$72)</f>
        <v>0</v>
      </c>
      <c r="CP14" s="16">
        <f>SUM(AF14:AF$72)-SUM(AE14:AE$72)</f>
        <v>0</v>
      </c>
      <c r="CQ14" s="16">
        <f>SUM(AG14:AG$72)-SUM(AF14:AF$72)</f>
        <v>0</v>
      </c>
      <c r="CR14" s="16">
        <f>SUM(AH14:AH$72)-SUM(AG14:AG$72)</f>
        <v>0</v>
      </c>
      <c r="CS14" s="16">
        <f>SUM(AI14:AI$72)-SUM(AH14:AH$72)</f>
        <v>0</v>
      </c>
      <c r="CT14" s="16">
        <f>SUM(AJ14:AJ$72)-SUM(AI14:AI$72)</f>
        <v>0</v>
      </c>
      <c r="CU14" s="16">
        <f>SUM(AK14:AK$72)-SUM(AJ14:AJ$72)</f>
        <v>0</v>
      </c>
      <c r="CV14" s="16">
        <f>SUM(AL14:AL$72)-SUM(AK14:AK$72)</f>
        <v>0</v>
      </c>
      <c r="CW14" s="16">
        <f>SUM(AM14:AM$72)-SUM(AL14:AL$72)</f>
        <v>0</v>
      </c>
      <c r="CX14" s="16">
        <f>SUM(AN14:AN$72)-SUM(AM14:AM$72)</f>
        <v>0</v>
      </c>
      <c r="CY14" s="16">
        <f>SUM(AO14:AO$72)-SUM(AN14:AN$72)</f>
        <v>0</v>
      </c>
      <c r="CZ14" s="16">
        <f>SUM(AP14:AP$72)-SUM(AO14:AO$72)</f>
        <v>0</v>
      </c>
      <c r="DA14" s="16">
        <f>SUM(AQ14:AQ$72)-SUM(AP14:AP$72)</f>
        <v>0</v>
      </c>
      <c r="DB14" s="16">
        <f>SUM(AR14:AR$72)-SUM(AQ14:AQ$72)</f>
        <v>0</v>
      </c>
      <c r="DC14" s="16">
        <f>SUM(AS14:AS$72)-SUM(AR14:AR$72)</f>
        <v>0</v>
      </c>
      <c r="DD14" s="16">
        <f>SUM(AT14:AT$72)-SUM(AS14:AS$72)</f>
        <v>0</v>
      </c>
      <c r="DE14" s="16">
        <f>SUM(AU14:AU$72)-SUM(AT14:AT$72)</f>
        <v>0</v>
      </c>
      <c r="DF14" s="16">
        <f>SUM(AV14:AV$72)-SUM(AU14:AU$72)</f>
        <v>0</v>
      </c>
      <c r="DG14" s="16">
        <f>SUM(AW14:AW$72)-SUM(AV14:AV$72)</f>
        <v>0</v>
      </c>
      <c r="DH14" s="16">
        <f>SUM(AX14:AX$72)-SUM(AW14:AW$72)</f>
        <v>0</v>
      </c>
      <c r="DI14" s="16">
        <f>SUM(AY14:AY$72)-SUM(AX14:AX$72)</f>
        <v>0</v>
      </c>
      <c r="DJ14" s="16">
        <f>SUM(AZ14:AZ$72)-SUM(AY14:AY$72)</f>
        <v>0</v>
      </c>
      <c r="DK14" s="16">
        <f>SUM(BA14:BA$72)-SUM(AZ14:AZ$72)</f>
        <v>0</v>
      </c>
      <c r="DL14" s="16">
        <f>SUM(BB14:BB$72)-SUM(BA14:BA$72)</f>
        <v>0</v>
      </c>
      <c r="DM14" s="16">
        <f>SUM(BC14:BC$72)-SUM(BB14:BB$72)</f>
        <v>0</v>
      </c>
      <c r="DN14" s="16">
        <f>SUM(BD14:BD$72)-SUM(BC14:BC$72)</f>
        <v>0</v>
      </c>
      <c r="DO14" s="16">
        <f>SUM(BE14:BE$72)-SUM(BD14:BD$72)</f>
        <v>0</v>
      </c>
      <c r="DP14" s="16">
        <f>SUM(BF14:BF$72)-SUM(BE14:BE$72)</f>
        <v>0</v>
      </c>
      <c r="DQ14" s="16">
        <f>SUM(BG14:BG$72)-SUM(BF14:BF$72)</f>
        <v>0</v>
      </c>
      <c r="DR14" s="16">
        <f>SUM(BH14:BH$72)-SUM(BG14:BG$72)</f>
        <v>0</v>
      </c>
      <c r="DS14" s="16">
        <f>SUM(BI14:BI$72)-SUM(BH14:BH$72)</f>
        <v>0</v>
      </c>
      <c r="DT14" s="16">
        <f>SUM(BJ14:BJ$72)-SUM(BI14:BI$72)</f>
        <v>0</v>
      </c>
      <c r="DU14" s="16">
        <f>SUM(BK14:BK$72)-SUM(BJ14:BJ$72)</f>
        <v>0</v>
      </c>
      <c r="DV14" s="16">
        <f>SUM(BL14:BL$72)-SUM(BK14:BK$72)</f>
        <v>0</v>
      </c>
      <c r="DW14" s="16">
        <f>SUM(BM14:BM$72)-SUM(BL14:BL$72)</f>
        <v>0</v>
      </c>
      <c r="DX14" s="16">
        <f>SUM(BN14:BN$72)-SUM(BM14:BM$72)</f>
        <v>0</v>
      </c>
      <c r="DY14" s="16">
        <f>SUM(BO14:BO$72)-SUM(BN14:BN$72)</f>
        <v>0</v>
      </c>
      <c r="DZ14" s="16">
        <f>SUM(BP14:BP$72)-SUM(BO14:BO$72)</f>
        <v>0</v>
      </c>
      <c r="EA14" s="16">
        <f>SUM(BQ14:BQ$72)-SUM(BP14:BP$72)</f>
        <v>0</v>
      </c>
      <c r="EB14" s="16">
        <f>SUM(BR14:BR$72)-SUM(BQ14:BQ$72)</f>
        <v>0</v>
      </c>
      <c r="EC14" s="16">
        <f>SUM(BS14:BS$72)-SUM(BR14:BR$72)</f>
        <v>0</v>
      </c>
      <c r="ED14" s="16">
        <f>SUM(BT14:BT$72)-SUM(BS14:BS$72)</f>
        <v>0</v>
      </c>
      <c r="EE14" s="16">
        <f>SUM(BU14:BU$72)-SUM(BT14:BT$72)</f>
        <v>0</v>
      </c>
      <c r="EF14" s="16">
        <f>SUM(BV14:BV$72)-SUM(BU14:BU$72)</f>
        <v>0</v>
      </c>
      <c r="EG14" s="16"/>
      <c r="EI14" s="6">
        <f>SUMPRODUCT($BY$1:$EF$1,$BY14:$EF14)</f>
        <v>1.0500000000000005</v>
      </c>
      <c r="EK14" s="19">
        <v>0</v>
      </c>
      <c r="EL14" s="19">
        <v>0</v>
      </c>
      <c r="EM14" s="19">
        <v>0</v>
      </c>
      <c r="EN14" s="19">
        <v>0</v>
      </c>
      <c r="EO14" s="19">
        <v>0</v>
      </c>
      <c r="EP14" s="19">
        <v>0</v>
      </c>
      <c r="EQ14" s="19">
        <v>0</v>
      </c>
      <c r="ER14" s="6">
        <v>0</v>
      </c>
      <c r="ES14" s="19">
        <v>0</v>
      </c>
      <c r="ET14" s="19">
        <v>0</v>
      </c>
      <c r="EU14" s="19"/>
      <c r="EV14" s="2">
        <v>143</v>
      </c>
      <c r="EW14" s="4">
        <f>SUM(O14:O$72)</f>
        <v>0.95</v>
      </c>
      <c r="EX14" s="4">
        <f>SUM(P14:P$72)</f>
        <v>1.0000000000000002</v>
      </c>
      <c r="EY14" s="4">
        <f>SUM(Q14:Q$72)</f>
        <v>0.99999999999999989</v>
      </c>
      <c r="EZ14" s="4">
        <f>SUM(R14:R$72)</f>
        <v>1.0000000000000002</v>
      </c>
      <c r="FA14" s="4">
        <f>SUM(S14:S$72)</f>
        <v>1</v>
      </c>
      <c r="FB14" s="4">
        <f>SUM(T14:T$72)</f>
        <v>1.0000000000000002</v>
      </c>
      <c r="FC14" s="4">
        <f>SUM(U14:U$72)</f>
        <v>1.0000000000000002</v>
      </c>
      <c r="FD14" s="4">
        <f>SUM(V14:V$72)</f>
        <v>1.0000000000000002</v>
      </c>
      <c r="FE14" s="4">
        <f>SUM(W14:W$72)</f>
        <v>1.0000000000000002</v>
      </c>
      <c r="FF14" s="4">
        <f>SUM(X14:X$72)</f>
        <v>1.0000000000000007</v>
      </c>
      <c r="FG14" s="4">
        <f>SUM(Y14:Y$72)</f>
        <v>1.0000000000000004</v>
      </c>
      <c r="FH14" s="4">
        <f>SUM(Z14:Z$72)</f>
        <v>1.0000000000000007</v>
      </c>
      <c r="FI14" s="4">
        <f>SUM(AA14:AA$72)</f>
        <v>1.0000000000000004</v>
      </c>
      <c r="FJ14" s="4">
        <f>SUM(AB14:AB$72)</f>
        <v>1.0000000000000002</v>
      </c>
      <c r="FK14" s="4">
        <f>SUM(AC14:AC$72)</f>
        <v>1.0000000000000004</v>
      </c>
      <c r="FL14" s="4">
        <f>SUM(AD14:AD$72)</f>
        <v>1.0000000000000004</v>
      </c>
      <c r="FM14" s="4">
        <f>SUM(AE14:AE$72)</f>
        <v>1.0000000000000004</v>
      </c>
      <c r="FN14" s="4">
        <f>SUM(AF14:AF$72)</f>
        <v>1.0000000000000002</v>
      </c>
      <c r="FO14" s="4">
        <f>SUM(AG14:AG$72)</f>
        <v>1.0000000000000002</v>
      </c>
      <c r="FP14" s="4">
        <f>SUM(AH14:AH$72)</f>
        <v>1.0000000000000002</v>
      </c>
      <c r="FQ14" s="4">
        <f>SUM(AI14:AI$72)</f>
        <v>1.0000000000000004</v>
      </c>
      <c r="FR14" s="4">
        <f>SUM(AJ14:AJ$72)</f>
        <v>1.0000000000000002</v>
      </c>
      <c r="FS14" s="4">
        <f>SUM(AK14:AK$72)</f>
        <v>1.0000000000000002</v>
      </c>
      <c r="FT14" s="4">
        <f>SUM(AL14:AL$72)</f>
        <v>1.0000000000000002</v>
      </c>
      <c r="FU14" s="4">
        <f>SUM(AM14:AM$72)</f>
        <v>1.0000000000000002</v>
      </c>
      <c r="FV14" s="4">
        <f>SUM(AN14:AN$72)</f>
        <v>1.0000000000000002</v>
      </c>
      <c r="FW14" s="4">
        <f>SUM(AO14:AO$72)</f>
        <v>1.0000000000000002</v>
      </c>
      <c r="FX14" s="4">
        <f>SUM(AP14:AP$72)</f>
        <v>1.0000000000000002</v>
      </c>
      <c r="FY14" s="4">
        <f>SUM(AQ14:AQ$72)</f>
        <v>1.0000000000000002</v>
      </c>
      <c r="FZ14" s="4">
        <f>SUM(AR14:AR$72)</f>
        <v>1.0000000000000002</v>
      </c>
      <c r="GA14" s="4">
        <f>SUM(AS14:AS$72)</f>
        <v>1.0000000000000002</v>
      </c>
      <c r="GB14" s="4">
        <f>SUM(AT14:AT$72)</f>
        <v>1.0000000000000002</v>
      </c>
      <c r="GC14" s="4">
        <f>SUM(AU14:AU$72)</f>
        <v>1.0000000000000002</v>
      </c>
      <c r="GD14" s="4">
        <f>SUM(AV14:AV$72)</f>
        <v>1.0000000000000002</v>
      </c>
      <c r="GE14" s="4">
        <f>SUM(AW14:AW$72)</f>
        <v>1.0000000000000002</v>
      </c>
      <c r="GF14" s="4">
        <f>SUM(AX14:AX$72)</f>
        <v>1.0000000000000002</v>
      </c>
      <c r="GG14" s="4">
        <f>SUM(AY14:AY$72)</f>
        <v>1.0000000000000002</v>
      </c>
      <c r="GH14" s="4">
        <f>SUM(AZ14:AZ$72)</f>
        <v>1.0000000000000002</v>
      </c>
      <c r="GI14" s="4">
        <f>SUM(BA14:BA$72)</f>
        <v>1.0000000000000002</v>
      </c>
      <c r="GJ14" s="4">
        <f>SUM(BB14:BB$72)</f>
        <v>1.0000000000000002</v>
      </c>
      <c r="GK14" s="4">
        <f>SUM(BC14:BC$72)</f>
        <v>1.0000000000000002</v>
      </c>
      <c r="GL14" s="4">
        <f>SUM(BD14:BD$72)</f>
        <v>1.0000000000000002</v>
      </c>
      <c r="GM14" s="4">
        <f>SUM(BE14:BE$72)</f>
        <v>1.0000000000000002</v>
      </c>
      <c r="GN14" s="4">
        <f>SUM(BF14:BF$72)</f>
        <v>1.0000000000000002</v>
      </c>
      <c r="GO14" s="4">
        <f>SUM(BG14:BG$72)</f>
        <v>1.0000000000000002</v>
      </c>
      <c r="GP14" s="4">
        <f>SUM(BH14:BH$72)</f>
        <v>1.0000000000000002</v>
      </c>
      <c r="GQ14" s="4">
        <f>SUM(BI14:BI$72)</f>
        <v>1.0000000000000002</v>
      </c>
      <c r="GR14" s="4">
        <f>SUM(BJ14:BJ$72)</f>
        <v>1.0000000000000002</v>
      </c>
      <c r="GS14" s="4">
        <f>SUM(BK14:BK$72)</f>
        <v>1.0000000000000002</v>
      </c>
      <c r="GT14" s="4">
        <f>SUM(BL15:BL$70)</f>
        <v>2.1713038432765697E-25</v>
      </c>
      <c r="GU14" s="4">
        <f>SUM(BM15:BM$70)</f>
        <v>4.8066044631432866E-27</v>
      </c>
      <c r="GV14" s="4">
        <f>SUM(BN15:BN$70)</f>
        <v>8.9598713394608593E-29</v>
      </c>
      <c r="GW14" s="4">
        <f>SUM(BO15:BO$70)</f>
        <v>1.3822655587146318E-30</v>
      </c>
      <c r="GX14" s="4">
        <f>SUM(BP15:BP$70)</f>
        <v>1.7220508452789911E-32</v>
      </c>
      <c r="GY14" s="4">
        <f>SUM(BQ15:BQ$70)</f>
        <v>1.6697580774168351E-34</v>
      </c>
      <c r="GZ14" s="4">
        <f>SUM(BR15:BR$70)</f>
        <v>1.186386548033294E-36</v>
      </c>
      <c r="HA14" s="4">
        <f>SUM(BS15:BS$70)</f>
        <v>5.5139225847155567E-39</v>
      </c>
      <c r="HB14" s="4">
        <f>SUM(BT15:BT$70)</f>
        <v>1.2614685470600282E-41</v>
      </c>
      <c r="HC14" s="4">
        <f>SUM(BU15:BU$70)</f>
        <v>0</v>
      </c>
      <c r="HD14" s="19"/>
      <c r="HE14" s="1">
        <v>2</v>
      </c>
      <c r="HF14" s="1">
        <f>IF(HE14&lt;=계산기!C$4,1,0)</f>
        <v>1</v>
      </c>
      <c r="HG14" s="4">
        <f>VLOOKUP($BX14,N13:BV72,계산기!$C$4+1,FALSE)</f>
        <v>0</v>
      </c>
      <c r="HH14" s="4"/>
    </row>
    <row r="15" spans="1:216" x14ac:dyDescent="0.3">
      <c r="A15" s="2">
        <v>144</v>
      </c>
      <c r="B15" s="10">
        <v>0.05</v>
      </c>
      <c r="C15" s="11">
        <v>0.05</v>
      </c>
      <c r="D15" s="11">
        <v>0.05</v>
      </c>
      <c r="E15" s="11">
        <v>0.05</v>
      </c>
      <c r="F15" s="11">
        <v>0.05</v>
      </c>
      <c r="G15" s="10">
        <v>0.2</v>
      </c>
      <c r="H15" s="11">
        <v>0.1</v>
      </c>
      <c r="I15" s="11">
        <v>0.15</v>
      </c>
      <c r="J15" s="11">
        <v>0.15</v>
      </c>
      <c r="K15" s="12">
        <v>0.15</v>
      </c>
      <c r="L15" s="3"/>
      <c r="M15" s="1">
        <f t="shared" si="30"/>
        <v>0</v>
      </c>
      <c r="N15" s="2">
        <v>144</v>
      </c>
      <c r="O15" s="4">
        <f t="shared" si="31"/>
        <v>0.05</v>
      </c>
      <c r="P15" s="4">
        <f t="shared" si="32"/>
        <v>5.000000000000001E-3</v>
      </c>
      <c r="Q15" s="4">
        <f t="shared" si="33"/>
        <v>1.2500000000000003E-4</v>
      </c>
      <c r="R15" s="4">
        <f t="shared" si="34"/>
        <v>0</v>
      </c>
      <c r="S15" s="4">
        <f t="shared" si="35"/>
        <v>0</v>
      </c>
      <c r="T15" s="4">
        <f t="shared" si="36"/>
        <v>0</v>
      </c>
      <c r="U15" s="4">
        <f t="shared" si="37"/>
        <v>0</v>
      </c>
      <c r="V15" s="4">
        <f t="shared" si="38"/>
        <v>0</v>
      </c>
      <c r="W15" s="4">
        <f t="shared" si="39"/>
        <v>0</v>
      </c>
      <c r="X15" s="4">
        <f t="shared" si="40"/>
        <v>0</v>
      </c>
      <c r="Y15" s="4">
        <f t="shared" si="41"/>
        <v>0</v>
      </c>
      <c r="Z15" s="4">
        <f t="shared" si="42"/>
        <v>0</v>
      </c>
      <c r="AA15" s="4">
        <f t="shared" si="43"/>
        <v>0</v>
      </c>
      <c r="AB15" s="4">
        <f t="shared" si="44"/>
        <v>0</v>
      </c>
      <c r="AC15" s="4">
        <f t="shared" si="45"/>
        <v>0</v>
      </c>
      <c r="AD15" s="4">
        <f t="shared" si="46"/>
        <v>0</v>
      </c>
      <c r="AE15" s="4">
        <f t="shared" si="47"/>
        <v>0</v>
      </c>
      <c r="AF15" s="4">
        <f t="shared" si="48"/>
        <v>0</v>
      </c>
      <c r="AG15" s="4">
        <f t="shared" si="49"/>
        <v>0</v>
      </c>
      <c r="AH15" s="4">
        <f t="shared" si="50"/>
        <v>0</v>
      </c>
      <c r="AI15" s="4">
        <f t="shared" si="51"/>
        <v>0</v>
      </c>
      <c r="AJ15" s="4">
        <f t="shared" si="52"/>
        <v>0</v>
      </c>
      <c r="AK15" s="4">
        <f t="shared" si="53"/>
        <v>0</v>
      </c>
      <c r="AL15" s="4">
        <f t="shared" si="54"/>
        <v>0</v>
      </c>
      <c r="AM15" s="4">
        <f t="shared" si="55"/>
        <v>0</v>
      </c>
      <c r="AN15" s="4">
        <f t="shared" si="56"/>
        <v>0</v>
      </c>
      <c r="AO15" s="4">
        <f t="shared" si="57"/>
        <v>0</v>
      </c>
      <c r="AP15" s="4">
        <f t="shared" si="58"/>
        <v>0</v>
      </c>
      <c r="AQ15" s="4">
        <f t="shared" si="59"/>
        <v>0</v>
      </c>
      <c r="AR15" s="4">
        <f t="shared" si="60"/>
        <v>0</v>
      </c>
      <c r="AS15" s="4">
        <f t="shared" si="0"/>
        <v>0</v>
      </c>
      <c r="AT15" s="4">
        <f t="shared" si="1"/>
        <v>0</v>
      </c>
      <c r="AU15" s="4">
        <f t="shared" si="2"/>
        <v>0</v>
      </c>
      <c r="AV15" s="4">
        <f t="shared" si="3"/>
        <v>0</v>
      </c>
      <c r="AW15" s="4">
        <f t="shared" si="4"/>
        <v>0</v>
      </c>
      <c r="AX15" s="4">
        <f t="shared" si="5"/>
        <v>0</v>
      </c>
      <c r="AY15" s="4">
        <f t="shared" si="6"/>
        <v>0</v>
      </c>
      <c r="AZ15" s="4">
        <f t="shared" si="7"/>
        <v>0</v>
      </c>
      <c r="BA15" s="4">
        <f t="shared" si="8"/>
        <v>0</v>
      </c>
      <c r="BB15" s="4">
        <f t="shared" si="9"/>
        <v>0</v>
      </c>
      <c r="BC15" s="4">
        <f t="shared" si="10"/>
        <v>0</v>
      </c>
      <c r="BD15" s="4">
        <f t="shared" si="11"/>
        <v>0</v>
      </c>
      <c r="BE15" s="4">
        <f t="shared" si="12"/>
        <v>0</v>
      </c>
      <c r="BF15" s="4">
        <f t="shared" si="13"/>
        <v>0</v>
      </c>
      <c r="BG15" s="4">
        <f t="shared" si="14"/>
        <v>0</v>
      </c>
      <c r="BH15" s="4">
        <f t="shared" si="15"/>
        <v>0</v>
      </c>
      <c r="BI15" s="4">
        <f t="shared" si="16"/>
        <v>0</v>
      </c>
      <c r="BJ15" s="4">
        <f t="shared" si="17"/>
        <v>0</v>
      </c>
      <c r="BK15" s="4">
        <f t="shared" si="18"/>
        <v>0</v>
      </c>
      <c r="BL15" s="4">
        <f t="shared" si="19"/>
        <v>0</v>
      </c>
      <c r="BM15" s="4">
        <f t="shared" si="20"/>
        <v>0</v>
      </c>
      <c r="BN15" s="4">
        <f t="shared" si="21"/>
        <v>0</v>
      </c>
      <c r="BO15" s="4">
        <f t="shared" si="22"/>
        <v>0</v>
      </c>
      <c r="BP15" s="4">
        <f t="shared" si="23"/>
        <v>0</v>
      </c>
      <c r="BQ15" s="4">
        <f t="shared" si="24"/>
        <v>0</v>
      </c>
      <c r="BR15" s="4">
        <f t="shared" si="25"/>
        <v>0</v>
      </c>
      <c r="BS15" s="4">
        <f t="shared" si="26"/>
        <v>0</v>
      </c>
      <c r="BT15" s="4">
        <f t="shared" si="27"/>
        <v>0</v>
      </c>
      <c r="BU15" s="4">
        <f t="shared" si="28"/>
        <v>0</v>
      </c>
      <c r="BV15" s="4">
        <f t="shared" si="29"/>
        <v>0</v>
      </c>
      <c r="BW15" s="4"/>
      <c r="BX15" s="2">
        <v>144</v>
      </c>
      <c r="BY15" s="16">
        <f>SUM(O15:O$72)-SUM(M15:M$72)</f>
        <v>0.89999999999999991</v>
      </c>
      <c r="BZ15" s="16">
        <f>SUM(P15:P$72)-SUM(O15:O$72)</f>
        <v>9.7500000000000364E-2</v>
      </c>
      <c r="CA15" s="16">
        <f>SUM(Q15:Q$72)-SUM(P15:P$72)</f>
        <v>2.4999999999996136E-3</v>
      </c>
      <c r="CB15" s="16">
        <f>SUM(R15:R$72)-SUM(Q15:Q$72)</f>
        <v>0</v>
      </c>
      <c r="CC15" s="16">
        <f>SUM(S15:S$72)-SUM(R15:R$72)</f>
        <v>0</v>
      </c>
      <c r="CD15" s="16">
        <f>SUM(T15:T$72)-SUM(S15:S$72)</f>
        <v>0</v>
      </c>
      <c r="CE15" s="16">
        <f>SUM(U15:U$72)-SUM(T15:T$72)</f>
        <v>0</v>
      </c>
      <c r="CF15" s="16">
        <f>SUM(V15:V$72)-SUM(U15:U$72)</f>
        <v>0</v>
      </c>
      <c r="CG15" s="16">
        <f>SUM(W15:W$72)-SUM(V15:V$72)</f>
        <v>0</v>
      </c>
      <c r="CH15" s="16">
        <f>SUM(X15:X$72)-SUM(W15:W$72)</f>
        <v>0</v>
      </c>
      <c r="CI15" s="16">
        <f>SUM(Y15:Y$72)-SUM(X15:X$72)</f>
        <v>0</v>
      </c>
      <c r="CJ15" s="16">
        <f>SUM(Z15:Z$72)-SUM(Y15:Y$72)</f>
        <v>0</v>
      </c>
      <c r="CK15" s="16">
        <f>SUM(AA15:AA$72)-SUM(Z15:Z$72)</f>
        <v>0</v>
      </c>
      <c r="CL15" s="16">
        <f>SUM(AB15:AB$72)-SUM(AA15:AA$72)</f>
        <v>0</v>
      </c>
      <c r="CM15" s="16">
        <f>SUM(AC15:AC$72)-SUM(AB15:AB$72)</f>
        <v>0</v>
      </c>
      <c r="CN15" s="16">
        <f>SUM(AD15:AD$72)-SUM(AC15:AC$72)</f>
        <v>0</v>
      </c>
      <c r="CO15" s="16">
        <f>SUM(AE15:AE$72)-SUM(AD15:AD$72)</f>
        <v>0</v>
      </c>
      <c r="CP15" s="16">
        <f>SUM(AF15:AF$72)-SUM(AE15:AE$72)</f>
        <v>0</v>
      </c>
      <c r="CQ15" s="16">
        <f>SUM(AG15:AG$72)-SUM(AF15:AF$72)</f>
        <v>0</v>
      </c>
      <c r="CR15" s="16">
        <f>SUM(AH15:AH$72)-SUM(AG15:AG$72)</f>
        <v>0</v>
      </c>
      <c r="CS15" s="16">
        <f>SUM(AI15:AI$72)-SUM(AH15:AH$72)</f>
        <v>0</v>
      </c>
      <c r="CT15" s="16">
        <f>SUM(AJ15:AJ$72)-SUM(AI15:AI$72)</f>
        <v>0</v>
      </c>
      <c r="CU15" s="16">
        <f>SUM(AK15:AK$72)-SUM(AJ15:AJ$72)</f>
        <v>0</v>
      </c>
      <c r="CV15" s="16">
        <f>SUM(AL15:AL$72)-SUM(AK15:AK$72)</f>
        <v>0</v>
      </c>
      <c r="CW15" s="16">
        <f>SUM(AM15:AM$72)-SUM(AL15:AL$72)</f>
        <v>0</v>
      </c>
      <c r="CX15" s="16">
        <f>SUM(AN15:AN$72)-SUM(AM15:AM$72)</f>
        <v>0</v>
      </c>
      <c r="CY15" s="16">
        <f>SUM(AO15:AO$72)-SUM(AN15:AN$72)</f>
        <v>0</v>
      </c>
      <c r="CZ15" s="16">
        <f>SUM(AP15:AP$72)-SUM(AO15:AO$72)</f>
        <v>0</v>
      </c>
      <c r="DA15" s="16">
        <f>SUM(AQ15:AQ$72)-SUM(AP15:AP$72)</f>
        <v>0</v>
      </c>
      <c r="DB15" s="16">
        <f>SUM(AR15:AR$72)-SUM(AQ15:AQ$72)</f>
        <v>0</v>
      </c>
      <c r="DC15" s="16">
        <f>SUM(AS15:AS$72)-SUM(AR15:AR$72)</f>
        <v>0</v>
      </c>
      <c r="DD15" s="16">
        <f>SUM(AT15:AT$72)-SUM(AS15:AS$72)</f>
        <v>0</v>
      </c>
      <c r="DE15" s="16">
        <f>SUM(AU15:AU$72)-SUM(AT15:AT$72)</f>
        <v>0</v>
      </c>
      <c r="DF15" s="16">
        <f>SUM(AV15:AV$72)-SUM(AU15:AU$72)</f>
        <v>0</v>
      </c>
      <c r="DG15" s="16">
        <f>SUM(AW15:AW$72)-SUM(AV15:AV$72)</f>
        <v>0</v>
      </c>
      <c r="DH15" s="16">
        <f>SUM(AX15:AX$72)-SUM(AW15:AW$72)</f>
        <v>0</v>
      </c>
      <c r="DI15" s="16">
        <f>SUM(AY15:AY$72)-SUM(AX15:AX$72)</f>
        <v>0</v>
      </c>
      <c r="DJ15" s="16">
        <f>SUM(AZ15:AZ$72)-SUM(AY15:AY$72)</f>
        <v>0</v>
      </c>
      <c r="DK15" s="16">
        <f>SUM(BA15:BA$72)-SUM(AZ15:AZ$72)</f>
        <v>0</v>
      </c>
      <c r="DL15" s="16">
        <f>SUM(BB15:BB$72)-SUM(BA15:BA$72)</f>
        <v>0</v>
      </c>
      <c r="DM15" s="16">
        <f>SUM(BC15:BC$72)-SUM(BB15:BB$72)</f>
        <v>0</v>
      </c>
      <c r="DN15" s="16">
        <f>SUM(BD15:BD$72)-SUM(BC15:BC$72)</f>
        <v>0</v>
      </c>
      <c r="DO15" s="16">
        <f>SUM(BE15:BE$72)-SUM(BD15:BD$72)</f>
        <v>0</v>
      </c>
      <c r="DP15" s="16">
        <f>SUM(BF15:BF$72)-SUM(BE15:BE$72)</f>
        <v>0</v>
      </c>
      <c r="DQ15" s="16">
        <f>SUM(BG15:BG$72)-SUM(BF15:BF$72)</f>
        <v>0</v>
      </c>
      <c r="DR15" s="16">
        <f>SUM(BH15:BH$72)-SUM(BG15:BG$72)</f>
        <v>0</v>
      </c>
      <c r="DS15" s="16">
        <f>SUM(BI15:BI$72)-SUM(BH15:BH$72)</f>
        <v>0</v>
      </c>
      <c r="DT15" s="16">
        <f>SUM(BJ15:BJ$72)-SUM(BI15:BI$72)</f>
        <v>0</v>
      </c>
      <c r="DU15" s="16">
        <f>SUM(BK15:BK$72)-SUM(BJ15:BJ$72)</f>
        <v>0</v>
      </c>
      <c r="DV15" s="16">
        <f>SUM(BL15:BL$72)-SUM(BK15:BK$72)</f>
        <v>0</v>
      </c>
      <c r="DW15" s="16">
        <f>SUM(BM15:BM$72)-SUM(BL15:BL$72)</f>
        <v>0</v>
      </c>
      <c r="DX15" s="16">
        <f>SUM(BN15:BN$72)-SUM(BM15:BM$72)</f>
        <v>0</v>
      </c>
      <c r="DY15" s="16">
        <f>SUM(BO15:BO$72)-SUM(BN15:BN$72)</f>
        <v>0</v>
      </c>
      <c r="DZ15" s="16">
        <f>SUM(BP15:BP$72)-SUM(BO15:BO$72)</f>
        <v>0</v>
      </c>
      <c r="EA15" s="16">
        <f>SUM(BQ15:BQ$72)-SUM(BP15:BP$72)</f>
        <v>0</v>
      </c>
      <c r="EB15" s="16">
        <f>SUM(BR15:BR$72)-SUM(BQ15:BQ$72)</f>
        <v>0</v>
      </c>
      <c r="EC15" s="16">
        <f>SUM(BS15:BS$72)-SUM(BR15:BR$72)</f>
        <v>0</v>
      </c>
      <c r="ED15" s="16">
        <f>SUM(BT15:BT$72)-SUM(BS15:BS$72)</f>
        <v>0</v>
      </c>
      <c r="EE15" s="16">
        <f>SUM(BU15:BU$72)-SUM(BT15:BT$72)</f>
        <v>0</v>
      </c>
      <c r="EF15" s="16">
        <f>SUM(BV15:BV$72)-SUM(BU15:BU$72)</f>
        <v>0</v>
      </c>
      <c r="EG15" s="16"/>
      <c r="EI15" s="6">
        <f t="shared" ref="EI15:EI71" si="61">SUMPRODUCT($BY$1:$EF$1,$BY15:$EF15)</f>
        <v>1.1024999999999996</v>
      </c>
      <c r="EK15" s="19">
        <v>0</v>
      </c>
      <c r="EL15" s="19">
        <v>0</v>
      </c>
      <c r="EM15" s="19">
        <v>0</v>
      </c>
      <c r="EN15" s="19">
        <v>0</v>
      </c>
      <c r="EO15" s="19">
        <v>0</v>
      </c>
      <c r="EP15" s="19">
        <v>0</v>
      </c>
      <c r="EQ15" s="19">
        <v>0</v>
      </c>
      <c r="ER15" s="6">
        <v>0</v>
      </c>
      <c r="ES15" s="19">
        <v>0</v>
      </c>
      <c r="ET15" s="19">
        <v>0</v>
      </c>
      <c r="EU15" s="19"/>
      <c r="EV15" s="2">
        <v>144</v>
      </c>
      <c r="EW15" s="4">
        <f>SUM(O15:O$72)</f>
        <v>0.89999999999999991</v>
      </c>
      <c r="EX15" s="4">
        <f>SUM(P15:P$72)</f>
        <v>0.99750000000000028</v>
      </c>
      <c r="EY15" s="4">
        <f>SUM(Q15:Q$72)</f>
        <v>0.99999999999999989</v>
      </c>
      <c r="EZ15" s="4">
        <f>SUM(R15:R$72)</f>
        <v>1.0000000000000002</v>
      </c>
      <c r="FA15" s="4">
        <f>SUM(S15:S$72)</f>
        <v>1</v>
      </c>
      <c r="FB15" s="4">
        <f>SUM(T15:T$72)</f>
        <v>1.0000000000000002</v>
      </c>
      <c r="FC15" s="4">
        <f>SUM(U15:U$72)</f>
        <v>1.0000000000000002</v>
      </c>
      <c r="FD15" s="4">
        <f>SUM(V15:V$72)</f>
        <v>1.0000000000000002</v>
      </c>
      <c r="FE15" s="4">
        <f>SUM(W15:W$72)</f>
        <v>1.0000000000000002</v>
      </c>
      <c r="FF15" s="4">
        <f>SUM(X15:X$72)</f>
        <v>1.0000000000000007</v>
      </c>
      <c r="FG15" s="4">
        <f>SUM(Y15:Y$72)</f>
        <v>1.0000000000000004</v>
      </c>
      <c r="FH15" s="4">
        <f>SUM(Z15:Z$72)</f>
        <v>1.0000000000000007</v>
      </c>
      <c r="FI15" s="4">
        <f>SUM(AA15:AA$72)</f>
        <v>1.0000000000000004</v>
      </c>
      <c r="FJ15" s="4">
        <f>SUM(AB15:AB$72)</f>
        <v>1.0000000000000002</v>
      </c>
      <c r="FK15" s="4">
        <f>SUM(AC15:AC$72)</f>
        <v>1.0000000000000004</v>
      </c>
      <c r="FL15" s="4">
        <f>SUM(AD15:AD$72)</f>
        <v>1.0000000000000004</v>
      </c>
      <c r="FM15" s="4">
        <f>SUM(AE15:AE$72)</f>
        <v>1.0000000000000004</v>
      </c>
      <c r="FN15" s="4">
        <f>SUM(AF15:AF$72)</f>
        <v>1.0000000000000002</v>
      </c>
      <c r="FO15" s="4">
        <f>SUM(AG15:AG$72)</f>
        <v>1.0000000000000002</v>
      </c>
      <c r="FP15" s="4">
        <f>SUM(AH15:AH$72)</f>
        <v>1.0000000000000002</v>
      </c>
      <c r="FQ15" s="4">
        <f>SUM(AI15:AI$72)</f>
        <v>1.0000000000000004</v>
      </c>
      <c r="FR15" s="4">
        <f>SUM(AJ15:AJ$72)</f>
        <v>1.0000000000000002</v>
      </c>
      <c r="FS15" s="4">
        <f>SUM(AK15:AK$72)</f>
        <v>1.0000000000000002</v>
      </c>
      <c r="FT15" s="4">
        <f>SUM(AL15:AL$72)</f>
        <v>1.0000000000000002</v>
      </c>
      <c r="FU15" s="4">
        <f>SUM(AM15:AM$72)</f>
        <v>1.0000000000000002</v>
      </c>
      <c r="FV15" s="4">
        <f>SUM(AN15:AN$72)</f>
        <v>1.0000000000000002</v>
      </c>
      <c r="FW15" s="4">
        <f>SUM(AO15:AO$72)</f>
        <v>1.0000000000000002</v>
      </c>
      <c r="FX15" s="4">
        <f>SUM(AP15:AP$72)</f>
        <v>1.0000000000000002</v>
      </c>
      <c r="FY15" s="4">
        <f>SUM(AQ15:AQ$72)</f>
        <v>1.0000000000000002</v>
      </c>
      <c r="FZ15" s="4">
        <f>SUM(AR15:AR$72)</f>
        <v>1.0000000000000002</v>
      </c>
      <c r="GA15" s="4">
        <f>SUM(AS15:AS$72)</f>
        <v>1.0000000000000002</v>
      </c>
      <c r="GB15" s="4">
        <f>SUM(AT15:AT$72)</f>
        <v>1.0000000000000002</v>
      </c>
      <c r="GC15" s="4">
        <f>SUM(AU15:AU$72)</f>
        <v>1.0000000000000002</v>
      </c>
      <c r="GD15" s="4">
        <f>SUM(AV15:AV$72)</f>
        <v>1.0000000000000002</v>
      </c>
      <c r="GE15" s="4">
        <f>SUM(AW15:AW$72)</f>
        <v>1.0000000000000002</v>
      </c>
      <c r="GF15" s="4">
        <f>SUM(AX15:AX$72)</f>
        <v>1.0000000000000002</v>
      </c>
      <c r="GG15" s="4">
        <f>SUM(AY15:AY$72)</f>
        <v>1.0000000000000002</v>
      </c>
      <c r="GH15" s="4">
        <f>SUM(AZ15:AZ$72)</f>
        <v>1.0000000000000002</v>
      </c>
      <c r="GI15" s="4">
        <f>SUM(BA15:BA$72)</f>
        <v>1.0000000000000002</v>
      </c>
      <c r="GJ15" s="4">
        <f>SUM(BB15:BB$72)</f>
        <v>1.0000000000000002</v>
      </c>
      <c r="GK15" s="4">
        <f>SUM(BC15:BC$72)</f>
        <v>1.0000000000000002</v>
      </c>
      <c r="GL15" s="4">
        <f>SUM(BD15:BD$72)</f>
        <v>1.0000000000000002</v>
      </c>
      <c r="GM15" s="4">
        <f>SUM(BE15:BE$72)</f>
        <v>1.0000000000000002</v>
      </c>
      <c r="GN15" s="4">
        <f>SUM(BF15:BF$72)</f>
        <v>1.0000000000000002</v>
      </c>
      <c r="GO15" s="4">
        <f>SUM(BG15:BG$72)</f>
        <v>1.0000000000000002</v>
      </c>
      <c r="GP15" s="4">
        <f>SUM(BH15:BH$72)</f>
        <v>1.0000000000000002</v>
      </c>
      <c r="GQ15" s="4">
        <f>SUM(BI15:BI$72)</f>
        <v>1.0000000000000002</v>
      </c>
      <c r="GR15" s="4">
        <f>SUM(BJ15:BJ$72)</f>
        <v>1.0000000000000002</v>
      </c>
      <c r="GS15" s="4">
        <f>SUM(BK15:BK$72)</f>
        <v>1.0000000000000002</v>
      </c>
      <c r="GT15" s="4">
        <f>SUM(BL16:BL$70)</f>
        <v>2.1713038432765697E-25</v>
      </c>
      <c r="GU15" s="4">
        <f>SUM(BM16:BM$70)</f>
        <v>4.8066044631432866E-27</v>
      </c>
      <c r="GV15" s="4">
        <f>SUM(BN16:BN$70)</f>
        <v>8.9598713394608593E-29</v>
      </c>
      <c r="GW15" s="4">
        <f>SUM(BO16:BO$70)</f>
        <v>1.3822655587146318E-30</v>
      </c>
      <c r="GX15" s="4">
        <f>SUM(BP16:BP$70)</f>
        <v>1.7220508452789911E-32</v>
      </c>
      <c r="GY15" s="4">
        <f>SUM(BQ16:BQ$70)</f>
        <v>1.6697580774168351E-34</v>
      </c>
      <c r="GZ15" s="4">
        <f>SUM(BR16:BR$70)</f>
        <v>1.186386548033294E-36</v>
      </c>
      <c r="HA15" s="4">
        <f>SUM(BS16:BS$70)</f>
        <v>5.5139225847155567E-39</v>
      </c>
      <c r="HB15" s="4">
        <f>SUM(BT16:BT$70)</f>
        <v>1.2614685470600282E-41</v>
      </c>
      <c r="HC15" s="4">
        <f>SUM(BU16:BU$70)</f>
        <v>0</v>
      </c>
      <c r="HD15" s="19"/>
      <c r="HE15" s="1">
        <v>3</v>
      </c>
      <c r="HF15" s="1">
        <f>IF(HE15&lt;=계산기!C$4,1,0)</f>
        <v>1</v>
      </c>
      <c r="HG15" s="4">
        <f>VLOOKUP($BX15,N14:BV73,계산기!$C$4+1,FALSE)</f>
        <v>0</v>
      </c>
      <c r="HH15" s="4"/>
    </row>
    <row r="16" spans="1:216" x14ac:dyDescent="0.3">
      <c r="A16" s="2">
        <v>145</v>
      </c>
      <c r="B16" s="10">
        <v>0.05</v>
      </c>
      <c r="C16" s="11">
        <v>0.05</v>
      </c>
      <c r="D16" s="11">
        <v>0.05</v>
      </c>
      <c r="E16" s="11">
        <v>0.1</v>
      </c>
      <c r="F16" s="11">
        <v>0.1</v>
      </c>
      <c r="G16" s="10">
        <v>0.1</v>
      </c>
      <c r="H16" s="11">
        <v>0.1</v>
      </c>
      <c r="I16" s="11">
        <v>0.15</v>
      </c>
      <c r="J16" s="11">
        <v>0.15</v>
      </c>
      <c r="K16" s="12">
        <v>0.15</v>
      </c>
      <c r="L16" s="3"/>
      <c r="M16" s="1">
        <f t="shared" si="30"/>
        <v>0</v>
      </c>
      <c r="N16" s="2">
        <v>145</v>
      </c>
      <c r="O16" s="4">
        <f t="shared" si="31"/>
        <v>0.05</v>
      </c>
      <c r="P16" s="4">
        <f t="shared" si="32"/>
        <v>7.5000000000000015E-3</v>
      </c>
      <c r="Q16" s="4">
        <f t="shared" si="33"/>
        <v>3.7500000000000012E-4</v>
      </c>
      <c r="R16" s="4">
        <f t="shared" si="34"/>
        <v>6.250000000000002E-6</v>
      </c>
      <c r="S16" s="4">
        <f t="shared" si="35"/>
        <v>0</v>
      </c>
      <c r="T16" s="4">
        <f t="shared" si="36"/>
        <v>0</v>
      </c>
      <c r="U16" s="4">
        <f t="shared" si="37"/>
        <v>0</v>
      </c>
      <c r="V16" s="4">
        <f t="shared" si="38"/>
        <v>0</v>
      </c>
      <c r="W16" s="4">
        <f t="shared" si="39"/>
        <v>0</v>
      </c>
      <c r="X16" s="4">
        <f t="shared" si="40"/>
        <v>0</v>
      </c>
      <c r="Y16" s="4">
        <f t="shared" si="41"/>
        <v>0</v>
      </c>
      <c r="Z16" s="4">
        <f t="shared" si="42"/>
        <v>0</v>
      </c>
      <c r="AA16" s="4">
        <f t="shared" si="43"/>
        <v>0</v>
      </c>
      <c r="AB16" s="4">
        <f t="shared" si="44"/>
        <v>0</v>
      </c>
      <c r="AC16" s="4">
        <f t="shared" si="45"/>
        <v>0</v>
      </c>
      <c r="AD16" s="4">
        <f t="shared" si="46"/>
        <v>0</v>
      </c>
      <c r="AE16" s="4">
        <f t="shared" si="47"/>
        <v>0</v>
      </c>
      <c r="AF16" s="4">
        <f t="shared" si="48"/>
        <v>0</v>
      </c>
      <c r="AG16" s="4">
        <f t="shared" si="49"/>
        <v>0</v>
      </c>
      <c r="AH16" s="4">
        <f t="shared" si="50"/>
        <v>0</v>
      </c>
      <c r="AI16" s="4">
        <f t="shared" si="51"/>
        <v>0</v>
      </c>
      <c r="AJ16" s="4">
        <f t="shared" si="52"/>
        <v>0</v>
      </c>
      <c r="AK16" s="4">
        <f t="shared" si="53"/>
        <v>0</v>
      </c>
      <c r="AL16" s="4">
        <f t="shared" si="54"/>
        <v>0</v>
      </c>
      <c r="AM16" s="4">
        <f t="shared" si="55"/>
        <v>0</v>
      </c>
      <c r="AN16" s="4">
        <f t="shared" si="56"/>
        <v>0</v>
      </c>
      <c r="AO16" s="4">
        <f t="shared" si="57"/>
        <v>0</v>
      </c>
      <c r="AP16" s="4">
        <f t="shared" si="58"/>
        <v>0</v>
      </c>
      <c r="AQ16" s="4">
        <f t="shared" si="59"/>
        <v>0</v>
      </c>
      <c r="AR16" s="4">
        <f t="shared" si="60"/>
        <v>0</v>
      </c>
      <c r="AS16" s="4">
        <f t="shared" si="0"/>
        <v>0</v>
      </c>
      <c r="AT16" s="4">
        <f t="shared" si="1"/>
        <v>0</v>
      </c>
      <c r="AU16" s="4">
        <f t="shared" si="2"/>
        <v>0</v>
      </c>
      <c r="AV16" s="4">
        <f t="shared" si="3"/>
        <v>0</v>
      </c>
      <c r="AW16" s="4">
        <f t="shared" si="4"/>
        <v>0</v>
      </c>
      <c r="AX16" s="4">
        <f t="shared" si="5"/>
        <v>0</v>
      </c>
      <c r="AY16" s="4">
        <f t="shared" si="6"/>
        <v>0</v>
      </c>
      <c r="AZ16" s="4">
        <f t="shared" si="7"/>
        <v>0</v>
      </c>
      <c r="BA16" s="4">
        <f t="shared" si="8"/>
        <v>0</v>
      </c>
      <c r="BB16" s="4">
        <f t="shared" si="9"/>
        <v>0</v>
      </c>
      <c r="BC16" s="4">
        <f t="shared" si="10"/>
        <v>0</v>
      </c>
      <c r="BD16" s="4">
        <f t="shared" si="11"/>
        <v>0</v>
      </c>
      <c r="BE16" s="4">
        <f t="shared" si="12"/>
        <v>0</v>
      </c>
      <c r="BF16" s="4">
        <f t="shared" si="13"/>
        <v>0</v>
      </c>
      <c r="BG16" s="4">
        <f t="shared" si="14"/>
        <v>0</v>
      </c>
      <c r="BH16" s="4">
        <f t="shared" si="15"/>
        <v>0</v>
      </c>
      <c r="BI16" s="4">
        <f t="shared" si="16"/>
        <v>0</v>
      </c>
      <c r="BJ16" s="4">
        <f t="shared" si="17"/>
        <v>0</v>
      </c>
      <c r="BK16" s="4">
        <f t="shared" si="18"/>
        <v>0</v>
      </c>
      <c r="BL16" s="4">
        <f t="shared" si="19"/>
        <v>0</v>
      </c>
      <c r="BM16" s="4">
        <f t="shared" si="20"/>
        <v>0</v>
      </c>
      <c r="BN16" s="4">
        <f t="shared" si="21"/>
        <v>0</v>
      </c>
      <c r="BO16" s="4">
        <f t="shared" si="22"/>
        <v>0</v>
      </c>
      <c r="BP16" s="4">
        <f t="shared" si="23"/>
        <v>0</v>
      </c>
      <c r="BQ16" s="4">
        <f t="shared" si="24"/>
        <v>0</v>
      </c>
      <c r="BR16" s="4">
        <f t="shared" si="25"/>
        <v>0</v>
      </c>
      <c r="BS16" s="4">
        <f t="shared" si="26"/>
        <v>0</v>
      </c>
      <c r="BT16" s="4">
        <f t="shared" si="27"/>
        <v>0</v>
      </c>
      <c r="BU16" s="4">
        <f t="shared" si="28"/>
        <v>0</v>
      </c>
      <c r="BV16" s="4">
        <f t="shared" si="29"/>
        <v>0</v>
      </c>
      <c r="BW16" s="4"/>
      <c r="BX16" s="2">
        <v>145</v>
      </c>
      <c r="BY16" s="16">
        <f>SUM(O16:O$72)-SUM(M16:M$72)</f>
        <v>0.85000000000000009</v>
      </c>
      <c r="BZ16" s="16">
        <f>SUM(P16:P$72)-SUM(O16:O$72)</f>
        <v>0.14250000000000007</v>
      </c>
      <c r="CA16" s="16">
        <f>SUM(Q16:Q$72)-SUM(P16:P$72)</f>
        <v>7.3749999999997984E-3</v>
      </c>
      <c r="CB16" s="16">
        <f>SUM(R16:R$72)-SUM(Q16:Q$72)</f>
        <v>1.2500000000026379E-4</v>
      </c>
      <c r="CC16" s="16">
        <f>SUM(S16:S$72)-SUM(R16:R$72)</f>
        <v>0</v>
      </c>
      <c r="CD16" s="16">
        <f>SUM(T16:T$72)-SUM(S16:S$72)</f>
        <v>0</v>
      </c>
      <c r="CE16" s="16">
        <f>SUM(U16:U$72)-SUM(T16:T$72)</f>
        <v>0</v>
      </c>
      <c r="CF16" s="16">
        <f>SUM(V16:V$72)-SUM(U16:U$72)</f>
        <v>0</v>
      </c>
      <c r="CG16" s="16">
        <f>SUM(W16:W$72)-SUM(V16:V$72)</f>
        <v>0</v>
      </c>
      <c r="CH16" s="16">
        <f>SUM(X16:X$72)-SUM(W16:W$72)</f>
        <v>0</v>
      </c>
      <c r="CI16" s="16">
        <f>SUM(Y16:Y$72)-SUM(X16:X$72)</f>
        <v>0</v>
      </c>
      <c r="CJ16" s="16">
        <f>SUM(Z16:Z$72)-SUM(Y16:Y$72)</f>
        <v>0</v>
      </c>
      <c r="CK16" s="16">
        <f>SUM(AA16:AA$72)-SUM(Z16:Z$72)</f>
        <v>0</v>
      </c>
      <c r="CL16" s="16">
        <f>SUM(AB16:AB$72)-SUM(AA16:AA$72)</f>
        <v>0</v>
      </c>
      <c r="CM16" s="16">
        <f>SUM(AC16:AC$72)-SUM(AB16:AB$72)</f>
        <v>0</v>
      </c>
      <c r="CN16" s="16">
        <f>SUM(AD16:AD$72)-SUM(AC16:AC$72)</f>
        <v>0</v>
      </c>
      <c r="CO16" s="16">
        <f>SUM(AE16:AE$72)-SUM(AD16:AD$72)</f>
        <v>0</v>
      </c>
      <c r="CP16" s="16">
        <f>SUM(AF16:AF$72)-SUM(AE16:AE$72)</f>
        <v>0</v>
      </c>
      <c r="CQ16" s="16">
        <f>SUM(AG16:AG$72)-SUM(AF16:AF$72)</f>
        <v>0</v>
      </c>
      <c r="CR16" s="16">
        <f>SUM(AH16:AH$72)-SUM(AG16:AG$72)</f>
        <v>0</v>
      </c>
      <c r="CS16" s="16">
        <f>SUM(AI16:AI$72)-SUM(AH16:AH$72)</f>
        <v>0</v>
      </c>
      <c r="CT16" s="16">
        <f>SUM(AJ16:AJ$72)-SUM(AI16:AI$72)</f>
        <v>0</v>
      </c>
      <c r="CU16" s="16">
        <f>SUM(AK16:AK$72)-SUM(AJ16:AJ$72)</f>
        <v>0</v>
      </c>
      <c r="CV16" s="16">
        <f>SUM(AL16:AL$72)-SUM(AK16:AK$72)</f>
        <v>0</v>
      </c>
      <c r="CW16" s="16">
        <f>SUM(AM16:AM$72)-SUM(AL16:AL$72)</f>
        <v>0</v>
      </c>
      <c r="CX16" s="16">
        <f>SUM(AN16:AN$72)-SUM(AM16:AM$72)</f>
        <v>0</v>
      </c>
      <c r="CY16" s="16">
        <f>SUM(AO16:AO$72)-SUM(AN16:AN$72)</f>
        <v>0</v>
      </c>
      <c r="CZ16" s="16">
        <f>SUM(AP16:AP$72)-SUM(AO16:AO$72)</f>
        <v>0</v>
      </c>
      <c r="DA16" s="16">
        <f>SUM(AQ16:AQ$72)-SUM(AP16:AP$72)</f>
        <v>0</v>
      </c>
      <c r="DB16" s="16">
        <f>SUM(AR16:AR$72)-SUM(AQ16:AQ$72)</f>
        <v>0</v>
      </c>
      <c r="DC16" s="16">
        <f>SUM(AS16:AS$72)-SUM(AR16:AR$72)</f>
        <v>0</v>
      </c>
      <c r="DD16" s="16">
        <f>SUM(AT16:AT$72)-SUM(AS16:AS$72)</f>
        <v>0</v>
      </c>
      <c r="DE16" s="16">
        <f>SUM(AU16:AU$72)-SUM(AT16:AT$72)</f>
        <v>0</v>
      </c>
      <c r="DF16" s="16">
        <f>SUM(AV16:AV$72)-SUM(AU16:AU$72)</f>
        <v>0</v>
      </c>
      <c r="DG16" s="16">
        <f>SUM(AW16:AW$72)-SUM(AV16:AV$72)</f>
        <v>0</v>
      </c>
      <c r="DH16" s="16">
        <f>SUM(AX16:AX$72)-SUM(AW16:AW$72)</f>
        <v>0</v>
      </c>
      <c r="DI16" s="16">
        <f>SUM(AY16:AY$72)-SUM(AX16:AX$72)</f>
        <v>0</v>
      </c>
      <c r="DJ16" s="16">
        <f>SUM(AZ16:AZ$72)-SUM(AY16:AY$72)</f>
        <v>0</v>
      </c>
      <c r="DK16" s="16">
        <f>SUM(BA16:BA$72)-SUM(AZ16:AZ$72)</f>
        <v>0</v>
      </c>
      <c r="DL16" s="16">
        <f>SUM(BB16:BB$72)-SUM(BA16:BA$72)</f>
        <v>0</v>
      </c>
      <c r="DM16" s="16">
        <f>SUM(BC16:BC$72)-SUM(BB16:BB$72)</f>
        <v>0</v>
      </c>
      <c r="DN16" s="16">
        <f>SUM(BD16:BD$72)-SUM(BC16:BC$72)</f>
        <v>0</v>
      </c>
      <c r="DO16" s="16">
        <f>SUM(BE16:BE$72)-SUM(BD16:BD$72)</f>
        <v>0</v>
      </c>
      <c r="DP16" s="16">
        <f>SUM(BF16:BF$72)-SUM(BE16:BE$72)</f>
        <v>0</v>
      </c>
      <c r="DQ16" s="16">
        <f>SUM(BG16:BG$72)-SUM(BF16:BF$72)</f>
        <v>0</v>
      </c>
      <c r="DR16" s="16">
        <f>SUM(BH16:BH$72)-SUM(BG16:BG$72)</f>
        <v>0</v>
      </c>
      <c r="DS16" s="16">
        <f>SUM(BI16:BI$72)-SUM(BH16:BH$72)</f>
        <v>0</v>
      </c>
      <c r="DT16" s="16">
        <f>SUM(BJ16:BJ$72)-SUM(BI16:BI$72)</f>
        <v>0</v>
      </c>
      <c r="DU16" s="16">
        <f>SUM(BK16:BK$72)-SUM(BJ16:BJ$72)</f>
        <v>0</v>
      </c>
      <c r="DV16" s="16">
        <f>SUM(BL16:BL$72)-SUM(BK16:BK$72)</f>
        <v>0</v>
      </c>
      <c r="DW16" s="16">
        <f>SUM(BM16:BM$72)-SUM(BL16:BL$72)</f>
        <v>0</v>
      </c>
      <c r="DX16" s="16">
        <f>SUM(BN16:BN$72)-SUM(BM16:BM$72)</f>
        <v>0</v>
      </c>
      <c r="DY16" s="16">
        <f>SUM(BO16:BO$72)-SUM(BN16:BN$72)</f>
        <v>0</v>
      </c>
      <c r="DZ16" s="16">
        <f>SUM(BP16:BP$72)-SUM(BO16:BO$72)</f>
        <v>0</v>
      </c>
      <c r="EA16" s="16">
        <f>SUM(BQ16:BQ$72)-SUM(BP16:BP$72)</f>
        <v>0</v>
      </c>
      <c r="EB16" s="16">
        <f>SUM(BR16:BR$72)-SUM(BQ16:BQ$72)</f>
        <v>0</v>
      </c>
      <c r="EC16" s="16">
        <f>SUM(BS16:BS$72)-SUM(BR16:BR$72)</f>
        <v>0</v>
      </c>
      <c r="ED16" s="16">
        <f>SUM(BT16:BT$72)-SUM(BS16:BS$72)</f>
        <v>0</v>
      </c>
      <c r="EE16" s="16">
        <f>SUM(BU16:BU$72)-SUM(BT16:BT$72)</f>
        <v>0</v>
      </c>
      <c r="EF16" s="16">
        <f>SUM(BV16:BV$72)-SUM(BU16:BU$72)</f>
        <v>0</v>
      </c>
      <c r="EG16" s="16"/>
      <c r="EI16" s="6">
        <f t="shared" si="61"/>
        <v>1.1576250000000008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6">
        <v>0</v>
      </c>
      <c r="ES16" s="19">
        <v>0</v>
      </c>
      <c r="ET16" s="19">
        <v>0</v>
      </c>
      <c r="EU16" s="19"/>
      <c r="EV16" s="2">
        <v>145</v>
      </c>
      <c r="EW16" s="4">
        <f>SUM(O16:O$72)</f>
        <v>0.85000000000000009</v>
      </c>
      <c r="EX16" s="4">
        <f>SUM(P16:P$72)</f>
        <v>0.99250000000000016</v>
      </c>
      <c r="EY16" s="4">
        <f>SUM(Q16:Q$72)</f>
        <v>0.99987499999999996</v>
      </c>
      <c r="EZ16" s="4">
        <f>SUM(R16:R$72)</f>
        <v>1.0000000000000002</v>
      </c>
      <c r="FA16" s="4">
        <f>SUM(S16:S$72)</f>
        <v>1</v>
      </c>
      <c r="FB16" s="4">
        <f>SUM(T16:T$72)</f>
        <v>1.0000000000000002</v>
      </c>
      <c r="FC16" s="4">
        <f>SUM(U16:U$72)</f>
        <v>1.0000000000000002</v>
      </c>
      <c r="FD16" s="4">
        <f>SUM(V16:V$72)</f>
        <v>1.0000000000000002</v>
      </c>
      <c r="FE16" s="4">
        <f>SUM(W16:W$72)</f>
        <v>1.0000000000000002</v>
      </c>
      <c r="FF16" s="4">
        <f>SUM(X16:X$72)</f>
        <v>1.0000000000000007</v>
      </c>
      <c r="FG16" s="4">
        <f>SUM(Y16:Y$72)</f>
        <v>1.0000000000000004</v>
      </c>
      <c r="FH16" s="4">
        <f>SUM(Z16:Z$72)</f>
        <v>1.0000000000000007</v>
      </c>
      <c r="FI16" s="4">
        <f>SUM(AA16:AA$72)</f>
        <v>1.0000000000000004</v>
      </c>
      <c r="FJ16" s="4">
        <f>SUM(AB16:AB$72)</f>
        <v>1.0000000000000002</v>
      </c>
      <c r="FK16" s="4">
        <f>SUM(AC16:AC$72)</f>
        <v>1.0000000000000004</v>
      </c>
      <c r="FL16" s="4">
        <f>SUM(AD16:AD$72)</f>
        <v>1.0000000000000004</v>
      </c>
      <c r="FM16" s="4">
        <f>SUM(AE16:AE$72)</f>
        <v>1.0000000000000004</v>
      </c>
      <c r="FN16" s="4">
        <f>SUM(AF16:AF$72)</f>
        <v>1.0000000000000002</v>
      </c>
      <c r="FO16" s="4">
        <f>SUM(AG16:AG$72)</f>
        <v>1.0000000000000002</v>
      </c>
      <c r="FP16" s="4">
        <f>SUM(AH16:AH$72)</f>
        <v>1.0000000000000002</v>
      </c>
      <c r="FQ16" s="4">
        <f>SUM(AI16:AI$72)</f>
        <v>1.0000000000000004</v>
      </c>
      <c r="FR16" s="4">
        <f>SUM(AJ16:AJ$72)</f>
        <v>1.0000000000000002</v>
      </c>
      <c r="FS16" s="4">
        <f>SUM(AK16:AK$72)</f>
        <v>1.0000000000000002</v>
      </c>
      <c r="FT16" s="4">
        <f>SUM(AL16:AL$72)</f>
        <v>1.0000000000000002</v>
      </c>
      <c r="FU16" s="4">
        <f>SUM(AM16:AM$72)</f>
        <v>1.0000000000000002</v>
      </c>
      <c r="FV16" s="4">
        <f>SUM(AN16:AN$72)</f>
        <v>1.0000000000000002</v>
      </c>
      <c r="FW16" s="4">
        <f>SUM(AO16:AO$72)</f>
        <v>1.0000000000000002</v>
      </c>
      <c r="FX16" s="4">
        <f>SUM(AP16:AP$72)</f>
        <v>1.0000000000000002</v>
      </c>
      <c r="FY16" s="4">
        <f>SUM(AQ16:AQ$72)</f>
        <v>1.0000000000000002</v>
      </c>
      <c r="FZ16" s="4">
        <f>SUM(AR16:AR$72)</f>
        <v>1.0000000000000002</v>
      </c>
      <c r="GA16" s="4">
        <f>SUM(AS16:AS$72)</f>
        <v>1.0000000000000002</v>
      </c>
      <c r="GB16" s="4">
        <f>SUM(AT16:AT$72)</f>
        <v>1.0000000000000002</v>
      </c>
      <c r="GC16" s="4">
        <f>SUM(AU16:AU$72)</f>
        <v>1.0000000000000002</v>
      </c>
      <c r="GD16" s="4">
        <f>SUM(AV16:AV$72)</f>
        <v>1.0000000000000002</v>
      </c>
      <c r="GE16" s="4">
        <f>SUM(AW16:AW$72)</f>
        <v>1.0000000000000002</v>
      </c>
      <c r="GF16" s="4">
        <f>SUM(AX16:AX$72)</f>
        <v>1.0000000000000002</v>
      </c>
      <c r="GG16" s="4">
        <f>SUM(AY16:AY$72)</f>
        <v>1.0000000000000002</v>
      </c>
      <c r="GH16" s="4">
        <f>SUM(AZ16:AZ$72)</f>
        <v>1.0000000000000002</v>
      </c>
      <c r="GI16" s="4">
        <f>SUM(BA16:BA$72)</f>
        <v>1.0000000000000002</v>
      </c>
      <c r="GJ16" s="4">
        <f>SUM(BB16:BB$72)</f>
        <v>1.0000000000000002</v>
      </c>
      <c r="GK16" s="4">
        <f>SUM(BC16:BC$72)</f>
        <v>1.0000000000000002</v>
      </c>
      <c r="GL16" s="4">
        <f>SUM(BD16:BD$72)</f>
        <v>1.0000000000000002</v>
      </c>
      <c r="GM16" s="4">
        <f>SUM(BE16:BE$72)</f>
        <v>1.0000000000000002</v>
      </c>
      <c r="GN16" s="4">
        <f>SUM(BF16:BF$72)</f>
        <v>1.0000000000000002</v>
      </c>
      <c r="GO16" s="4">
        <f>SUM(BG16:BG$72)</f>
        <v>1.0000000000000002</v>
      </c>
      <c r="GP16" s="4">
        <f>SUM(BH16:BH$72)</f>
        <v>1.0000000000000002</v>
      </c>
      <c r="GQ16" s="4">
        <f>SUM(BI16:BI$72)</f>
        <v>1.0000000000000002</v>
      </c>
      <c r="GR16" s="4">
        <f>SUM(BJ16:BJ$72)</f>
        <v>1.0000000000000002</v>
      </c>
      <c r="GS16" s="4">
        <f>SUM(BK16:BK$72)</f>
        <v>1.0000000000000002</v>
      </c>
      <c r="GT16" s="4">
        <f>SUM(BL17:BL$70)</f>
        <v>2.1713038432765697E-25</v>
      </c>
      <c r="GU16" s="4">
        <f>SUM(BM17:BM$70)</f>
        <v>4.8066044631432866E-27</v>
      </c>
      <c r="GV16" s="4">
        <f>SUM(BN17:BN$70)</f>
        <v>8.9598713394608593E-29</v>
      </c>
      <c r="GW16" s="4">
        <f>SUM(BO17:BO$70)</f>
        <v>1.3822655587146318E-30</v>
      </c>
      <c r="GX16" s="4">
        <f>SUM(BP17:BP$70)</f>
        <v>1.7220508452789911E-32</v>
      </c>
      <c r="GY16" s="4">
        <f>SUM(BQ17:BQ$70)</f>
        <v>1.6697580774168351E-34</v>
      </c>
      <c r="GZ16" s="4">
        <f>SUM(BR17:BR$70)</f>
        <v>1.186386548033294E-36</v>
      </c>
      <c r="HA16" s="4">
        <f>SUM(BS17:BS$70)</f>
        <v>5.5139225847155567E-39</v>
      </c>
      <c r="HB16" s="4">
        <f>SUM(BT17:BT$70)</f>
        <v>1.2614685470600282E-41</v>
      </c>
      <c r="HC16" s="4">
        <f>SUM(BU17:BU$70)</f>
        <v>0</v>
      </c>
      <c r="HD16" s="19"/>
      <c r="HE16" s="1">
        <v>4</v>
      </c>
      <c r="HF16" s="1">
        <f>IF(HE16&lt;=계산기!C$4,1,0)</f>
        <v>1</v>
      </c>
      <c r="HG16" s="4">
        <f>VLOOKUP($BX16,N15:BV74,계산기!$C$4+1,FALSE)</f>
        <v>0</v>
      </c>
      <c r="HH16" s="4"/>
    </row>
    <row r="17" spans="1:216" x14ac:dyDescent="0.3">
      <c r="A17" s="2">
        <v>146</v>
      </c>
      <c r="B17" s="10">
        <v>0.05</v>
      </c>
      <c r="C17" s="11">
        <v>0.05</v>
      </c>
      <c r="D17" s="11">
        <v>0.05</v>
      </c>
      <c r="E17" s="11">
        <v>0.1</v>
      </c>
      <c r="F17" s="11">
        <v>0.1</v>
      </c>
      <c r="G17" s="10">
        <v>0.1</v>
      </c>
      <c r="H17" s="11">
        <v>0.15</v>
      </c>
      <c r="I17" s="11">
        <v>0.15</v>
      </c>
      <c r="J17" s="11">
        <v>0.15</v>
      </c>
      <c r="K17" s="12">
        <v>0.1</v>
      </c>
      <c r="L17" s="3"/>
      <c r="M17" s="1">
        <f t="shared" si="30"/>
        <v>0</v>
      </c>
      <c r="N17" s="2">
        <v>146</v>
      </c>
      <c r="O17" s="4">
        <f>$K7*M7+$J8*M8+$I9*M9+$H10*M10+$G11*M11+$F12*M12+$E13*M13+$D14*M14+$C15*M15+$B16*M16</f>
        <v>0.05</v>
      </c>
      <c r="P17" s="4">
        <f t="shared" si="32"/>
        <v>1.0000000000000002E-2</v>
      </c>
      <c r="Q17" s="4">
        <f t="shared" si="33"/>
        <v>7.5000000000000023E-4</v>
      </c>
      <c r="R17" s="4">
        <f t="shared" si="34"/>
        <v>2.5000000000000011E-5</v>
      </c>
      <c r="S17" s="4">
        <f t="shared" si="35"/>
        <v>3.1250000000000013E-7</v>
      </c>
      <c r="T17" s="4">
        <f t="shared" si="36"/>
        <v>0</v>
      </c>
      <c r="U17" s="4">
        <f t="shared" si="37"/>
        <v>0</v>
      </c>
      <c r="V17" s="4">
        <f t="shared" si="38"/>
        <v>0</v>
      </c>
      <c r="W17" s="4">
        <f t="shared" si="39"/>
        <v>0</v>
      </c>
      <c r="X17" s="4">
        <f t="shared" si="40"/>
        <v>0</v>
      </c>
      <c r="Y17" s="4">
        <f t="shared" si="41"/>
        <v>0</v>
      </c>
      <c r="Z17" s="4">
        <f t="shared" si="42"/>
        <v>0</v>
      </c>
      <c r="AA17" s="4">
        <f t="shared" si="43"/>
        <v>0</v>
      </c>
      <c r="AB17" s="4">
        <f t="shared" si="44"/>
        <v>0</v>
      </c>
      <c r="AC17" s="4">
        <f t="shared" si="45"/>
        <v>0</v>
      </c>
      <c r="AD17" s="4">
        <f t="shared" si="46"/>
        <v>0</v>
      </c>
      <c r="AE17" s="4">
        <f t="shared" si="47"/>
        <v>0</v>
      </c>
      <c r="AF17" s="4">
        <f t="shared" si="48"/>
        <v>0</v>
      </c>
      <c r="AG17" s="4">
        <f t="shared" si="49"/>
        <v>0</v>
      </c>
      <c r="AH17" s="4">
        <f t="shared" si="50"/>
        <v>0</v>
      </c>
      <c r="AI17" s="4">
        <f t="shared" si="51"/>
        <v>0</v>
      </c>
      <c r="AJ17" s="4">
        <f t="shared" si="52"/>
        <v>0</v>
      </c>
      <c r="AK17" s="4">
        <f t="shared" si="53"/>
        <v>0</v>
      </c>
      <c r="AL17" s="4">
        <f t="shared" si="54"/>
        <v>0</v>
      </c>
      <c r="AM17" s="4">
        <f t="shared" si="55"/>
        <v>0</v>
      </c>
      <c r="AN17" s="4">
        <f t="shared" si="56"/>
        <v>0</v>
      </c>
      <c r="AO17" s="4">
        <f t="shared" si="57"/>
        <v>0</v>
      </c>
      <c r="AP17" s="4">
        <f t="shared" si="58"/>
        <v>0</v>
      </c>
      <c r="AQ17" s="4">
        <f t="shared" si="59"/>
        <v>0</v>
      </c>
      <c r="AR17" s="4">
        <f t="shared" si="60"/>
        <v>0</v>
      </c>
      <c r="AS17" s="4">
        <f t="shared" si="0"/>
        <v>0</v>
      </c>
      <c r="AT17" s="4">
        <f t="shared" si="1"/>
        <v>0</v>
      </c>
      <c r="AU17" s="4">
        <f t="shared" si="2"/>
        <v>0</v>
      </c>
      <c r="AV17" s="4">
        <f t="shared" si="3"/>
        <v>0</v>
      </c>
      <c r="AW17" s="4">
        <f t="shared" si="4"/>
        <v>0</v>
      </c>
      <c r="AX17" s="4">
        <f t="shared" si="5"/>
        <v>0</v>
      </c>
      <c r="AY17" s="4">
        <f t="shared" si="6"/>
        <v>0</v>
      </c>
      <c r="AZ17" s="4">
        <f t="shared" si="7"/>
        <v>0</v>
      </c>
      <c r="BA17" s="4">
        <f t="shared" si="8"/>
        <v>0</v>
      </c>
      <c r="BB17" s="4">
        <f t="shared" si="9"/>
        <v>0</v>
      </c>
      <c r="BC17" s="4">
        <f t="shared" si="10"/>
        <v>0</v>
      </c>
      <c r="BD17" s="4">
        <f t="shared" si="11"/>
        <v>0</v>
      </c>
      <c r="BE17" s="4">
        <f t="shared" si="12"/>
        <v>0</v>
      </c>
      <c r="BF17" s="4">
        <f t="shared" si="13"/>
        <v>0</v>
      </c>
      <c r="BG17" s="4">
        <f t="shared" si="14"/>
        <v>0</v>
      </c>
      <c r="BH17" s="4">
        <f t="shared" si="15"/>
        <v>0</v>
      </c>
      <c r="BI17" s="4">
        <f t="shared" si="16"/>
        <v>0</v>
      </c>
      <c r="BJ17" s="4">
        <f t="shared" si="17"/>
        <v>0</v>
      </c>
      <c r="BK17" s="4">
        <f t="shared" si="18"/>
        <v>0</v>
      </c>
      <c r="BL17" s="4">
        <f t="shared" si="19"/>
        <v>0</v>
      </c>
      <c r="BM17" s="4">
        <f t="shared" si="20"/>
        <v>0</v>
      </c>
      <c r="BN17" s="4">
        <f t="shared" si="21"/>
        <v>0</v>
      </c>
      <c r="BO17" s="4">
        <f t="shared" si="22"/>
        <v>0</v>
      </c>
      <c r="BP17" s="4">
        <f t="shared" si="23"/>
        <v>0</v>
      </c>
      <c r="BQ17" s="4">
        <f t="shared" si="24"/>
        <v>0</v>
      </c>
      <c r="BR17" s="4">
        <f t="shared" si="25"/>
        <v>0</v>
      </c>
      <c r="BS17" s="4">
        <f t="shared" si="26"/>
        <v>0</v>
      </c>
      <c r="BT17" s="4">
        <f t="shared" si="27"/>
        <v>0</v>
      </c>
      <c r="BU17" s="4">
        <f t="shared" si="28"/>
        <v>0</v>
      </c>
      <c r="BV17" s="4">
        <f t="shared" si="29"/>
        <v>0</v>
      </c>
      <c r="BW17" s="4"/>
      <c r="BX17" s="2">
        <v>146</v>
      </c>
      <c r="BY17" s="16">
        <f>SUM(O17:O$72)-SUM(M17:M$72)</f>
        <v>0.8</v>
      </c>
      <c r="BZ17" s="16">
        <f>SUM(P17:P$72)-SUM(O17:O$72)</f>
        <v>0.18500000000000005</v>
      </c>
      <c r="CA17" s="16">
        <f>SUM(Q17:Q$72)-SUM(P17:P$72)</f>
        <v>1.4499999999999846E-2</v>
      </c>
      <c r="CB17" s="16">
        <f>SUM(R17:R$72)-SUM(Q17:Q$72)</f>
        <v>4.9375000000018154E-4</v>
      </c>
      <c r="CC17" s="16">
        <f>SUM(S17:S$72)-SUM(R17:R$72)</f>
        <v>6.2499999998744116E-6</v>
      </c>
      <c r="CD17" s="16">
        <f>SUM(T17:T$72)-SUM(S17:S$72)</f>
        <v>0</v>
      </c>
      <c r="CE17" s="16">
        <f>SUM(U17:U$72)-SUM(T17:T$72)</f>
        <v>0</v>
      </c>
      <c r="CF17" s="16">
        <f>SUM(V17:V$72)-SUM(U17:U$72)</f>
        <v>0</v>
      </c>
      <c r="CG17" s="16">
        <f>SUM(W17:W$72)-SUM(V17:V$72)</f>
        <v>0</v>
      </c>
      <c r="CH17" s="16">
        <f>SUM(X17:X$72)-SUM(W17:W$72)</f>
        <v>0</v>
      </c>
      <c r="CI17" s="16">
        <f>SUM(Y17:Y$72)-SUM(X17:X$72)</f>
        <v>0</v>
      </c>
      <c r="CJ17" s="16">
        <f>SUM(Z17:Z$72)-SUM(Y17:Y$72)</f>
        <v>0</v>
      </c>
      <c r="CK17" s="16">
        <f>SUM(AA17:AA$72)-SUM(Z17:Z$72)</f>
        <v>0</v>
      </c>
      <c r="CL17" s="16">
        <f>SUM(AB17:AB$72)-SUM(AA17:AA$72)</f>
        <v>0</v>
      </c>
      <c r="CM17" s="16">
        <f>SUM(AC17:AC$72)-SUM(AB17:AB$72)</f>
        <v>0</v>
      </c>
      <c r="CN17" s="16">
        <f>SUM(AD17:AD$72)-SUM(AC17:AC$72)</f>
        <v>0</v>
      </c>
      <c r="CO17" s="16">
        <f>SUM(AE17:AE$72)-SUM(AD17:AD$72)</f>
        <v>0</v>
      </c>
      <c r="CP17" s="16">
        <f>SUM(AF17:AF$72)-SUM(AE17:AE$72)</f>
        <v>0</v>
      </c>
      <c r="CQ17" s="16">
        <f>SUM(AG17:AG$72)-SUM(AF17:AF$72)</f>
        <v>0</v>
      </c>
      <c r="CR17" s="16">
        <f>SUM(AH17:AH$72)-SUM(AG17:AG$72)</f>
        <v>0</v>
      </c>
      <c r="CS17" s="16">
        <f>SUM(AI17:AI$72)-SUM(AH17:AH$72)</f>
        <v>0</v>
      </c>
      <c r="CT17" s="16">
        <f>SUM(AJ17:AJ$72)-SUM(AI17:AI$72)</f>
        <v>0</v>
      </c>
      <c r="CU17" s="16">
        <f>SUM(AK17:AK$72)-SUM(AJ17:AJ$72)</f>
        <v>0</v>
      </c>
      <c r="CV17" s="16">
        <f>SUM(AL17:AL$72)-SUM(AK17:AK$72)</f>
        <v>0</v>
      </c>
      <c r="CW17" s="16">
        <f>SUM(AM17:AM$72)-SUM(AL17:AL$72)</f>
        <v>0</v>
      </c>
      <c r="CX17" s="16">
        <f>SUM(AN17:AN$72)-SUM(AM17:AM$72)</f>
        <v>0</v>
      </c>
      <c r="CY17" s="16">
        <f>SUM(AO17:AO$72)-SUM(AN17:AN$72)</f>
        <v>0</v>
      </c>
      <c r="CZ17" s="16">
        <f>SUM(AP17:AP$72)-SUM(AO17:AO$72)</f>
        <v>0</v>
      </c>
      <c r="DA17" s="16">
        <f>SUM(AQ17:AQ$72)-SUM(AP17:AP$72)</f>
        <v>0</v>
      </c>
      <c r="DB17" s="16">
        <f>SUM(AR17:AR$72)-SUM(AQ17:AQ$72)</f>
        <v>0</v>
      </c>
      <c r="DC17" s="16">
        <f>SUM(AS17:AS$72)-SUM(AR17:AR$72)</f>
        <v>0</v>
      </c>
      <c r="DD17" s="16">
        <f>SUM(AT17:AT$72)-SUM(AS17:AS$72)</f>
        <v>0</v>
      </c>
      <c r="DE17" s="16">
        <f>SUM(AU17:AU$72)-SUM(AT17:AT$72)</f>
        <v>0</v>
      </c>
      <c r="DF17" s="16">
        <f>SUM(AV17:AV$72)-SUM(AU17:AU$72)</f>
        <v>0</v>
      </c>
      <c r="DG17" s="16">
        <f>SUM(AW17:AW$72)-SUM(AV17:AV$72)</f>
        <v>0</v>
      </c>
      <c r="DH17" s="16">
        <f>SUM(AX17:AX$72)-SUM(AW17:AW$72)</f>
        <v>0</v>
      </c>
      <c r="DI17" s="16">
        <f>SUM(AY17:AY$72)-SUM(AX17:AX$72)</f>
        <v>0</v>
      </c>
      <c r="DJ17" s="16">
        <f>SUM(AZ17:AZ$72)-SUM(AY17:AY$72)</f>
        <v>0</v>
      </c>
      <c r="DK17" s="16">
        <f>SUM(BA17:BA$72)-SUM(AZ17:AZ$72)</f>
        <v>0</v>
      </c>
      <c r="DL17" s="16">
        <f>SUM(BB17:BB$72)-SUM(BA17:BA$72)</f>
        <v>0</v>
      </c>
      <c r="DM17" s="16">
        <f>SUM(BC17:BC$72)-SUM(BB17:BB$72)</f>
        <v>0</v>
      </c>
      <c r="DN17" s="16">
        <f>SUM(BD17:BD$72)-SUM(BC17:BC$72)</f>
        <v>0</v>
      </c>
      <c r="DO17" s="16">
        <f>SUM(BE17:BE$72)-SUM(BD17:BD$72)</f>
        <v>0</v>
      </c>
      <c r="DP17" s="16">
        <f>SUM(BF17:BF$72)-SUM(BE17:BE$72)</f>
        <v>0</v>
      </c>
      <c r="DQ17" s="16">
        <f>SUM(BG17:BG$72)-SUM(BF17:BF$72)</f>
        <v>0</v>
      </c>
      <c r="DR17" s="16">
        <f>SUM(BH17:BH$72)-SUM(BG17:BG$72)</f>
        <v>0</v>
      </c>
      <c r="DS17" s="16">
        <f>SUM(BI17:BI$72)-SUM(BH17:BH$72)</f>
        <v>0</v>
      </c>
      <c r="DT17" s="16">
        <f>SUM(BJ17:BJ$72)-SUM(BI17:BI$72)</f>
        <v>0</v>
      </c>
      <c r="DU17" s="16">
        <f>SUM(BK17:BK$72)-SUM(BJ17:BJ$72)</f>
        <v>0</v>
      </c>
      <c r="DV17" s="16">
        <f>SUM(BL17:BL$72)-SUM(BK17:BK$72)</f>
        <v>0</v>
      </c>
      <c r="DW17" s="16">
        <f>SUM(BM17:BM$72)-SUM(BL17:BL$72)</f>
        <v>0</v>
      </c>
      <c r="DX17" s="16">
        <f>SUM(BN17:BN$72)-SUM(BM17:BM$72)</f>
        <v>0</v>
      </c>
      <c r="DY17" s="16">
        <f>SUM(BO17:BO$72)-SUM(BN17:BN$72)</f>
        <v>0</v>
      </c>
      <c r="DZ17" s="16">
        <f>SUM(BP17:BP$72)-SUM(BO17:BO$72)</f>
        <v>0</v>
      </c>
      <c r="EA17" s="16">
        <f>SUM(BQ17:BQ$72)-SUM(BP17:BP$72)</f>
        <v>0</v>
      </c>
      <c r="EB17" s="16">
        <f>SUM(BR17:BR$72)-SUM(BQ17:BQ$72)</f>
        <v>0</v>
      </c>
      <c r="EC17" s="16">
        <f>SUM(BS17:BS$72)-SUM(BR17:BR$72)</f>
        <v>0</v>
      </c>
      <c r="ED17" s="16">
        <f>SUM(BT17:BT$72)-SUM(BS17:BS$72)</f>
        <v>0</v>
      </c>
      <c r="EE17" s="16">
        <f>SUM(BU17:BU$72)-SUM(BT17:BT$72)</f>
        <v>0</v>
      </c>
      <c r="EF17" s="16">
        <f>SUM(BV17:BV$72)-SUM(BU17:BU$72)</f>
        <v>0</v>
      </c>
      <c r="EG17" s="16"/>
      <c r="EI17" s="6">
        <f t="shared" si="61"/>
        <v>1.2155062499999998</v>
      </c>
      <c r="EK17" s="19">
        <v>0</v>
      </c>
      <c r="EL17" s="19">
        <v>0</v>
      </c>
      <c r="EM17" s="19">
        <v>0</v>
      </c>
      <c r="EN17" s="19">
        <v>0</v>
      </c>
      <c r="EO17" s="19">
        <v>0</v>
      </c>
      <c r="EP17" s="19">
        <v>0</v>
      </c>
      <c r="EQ17" s="19">
        <v>0</v>
      </c>
      <c r="ER17" s="6">
        <v>0</v>
      </c>
      <c r="ES17" s="19">
        <v>0</v>
      </c>
      <c r="ET17" s="19">
        <v>0</v>
      </c>
      <c r="EU17" s="19"/>
      <c r="EV17" s="2">
        <v>146</v>
      </c>
      <c r="EW17" s="4">
        <f>SUM(O17:O$72)</f>
        <v>0.8</v>
      </c>
      <c r="EX17" s="4">
        <f>SUM(P17:P$72)</f>
        <v>0.9850000000000001</v>
      </c>
      <c r="EY17" s="4">
        <f>SUM(Q17:Q$72)</f>
        <v>0.99949999999999994</v>
      </c>
      <c r="EZ17" s="4">
        <f>SUM(R17:R$72)</f>
        <v>0.99999375000000013</v>
      </c>
      <c r="FA17" s="4">
        <f>SUM(S17:S$72)</f>
        <v>1</v>
      </c>
      <c r="FB17" s="4">
        <f>SUM(T17:T$72)</f>
        <v>1.0000000000000002</v>
      </c>
      <c r="FC17" s="4">
        <f>SUM(U17:U$72)</f>
        <v>1.0000000000000002</v>
      </c>
      <c r="FD17" s="4">
        <f>SUM(V17:V$72)</f>
        <v>1.0000000000000002</v>
      </c>
      <c r="FE17" s="4">
        <f>SUM(W17:W$72)</f>
        <v>1.0000000000000002</v>
      </c>
      <c r="FF17" s="4">
        <f>SUM(X17:X$72)</f>
        <v>1.0000000000000007</v>
      </c>
      <c r="FG17" s="4">
        <f>SUM(Y17:Y$72)</f>
        <v>1.0000000000000004</v>
      </c>
      <c r="FH17" s="4">
        <f>SUM(Z17:Z$72)</f>
        <v>1.0000000000000007</v>
      </c>
      <c r="FI17" s="4">
        <f>SUM(AA17:AA$72)</f>
        <v>1.0000000000000004</v>
      </c>
      <c r="FJ17" s="4">
        <f>SUM(AB17:AB$72)</f>
        <v>1.0000000000000002</v>
      </c>
      <c r="FK17" s="4">
        <f>SUM(AC17:AC$72)</f>
        <v>1.0000000000000004</v>
      </c>
      <c r="FL17" s="4">
        <f>SUM(AD17:AD$72)</f>
        <v>1.0000000000000004</v>
      </c>
      <c r="FM17" s="4">
        <f>SUM(AE17:AE$72)</f>
        <v>1.0000000000000004</v>
      </c>
      <c r="FN17" s="4">
        <f>SUM(AF17:AF$72)</f>
        <v>1.0000000000000002</v>
      </c>
      <c r="FO17" s="4">
        <f>SUM(AG17:AG$72)</f>
        <v>1.0000000000000002</v>
      </c>
      <c r="FP17" s="4">
        <f>SUM(AH17:AH$72)</f>
        <v>1.0000000000000002</v>
      </c>
      <c r="FQ17" s="4">
        <f>SUM(AI17:AI$72)</f>
        <v>1.0000000000000004</v>
      </c>
      <c r="FR17" s="4">
        <f>SUM(AJ17:AJ$72)</f>
        <v>1.0000000000000002</v>
      </c>
      <c r="FS17" s="4">
        <f>SUM(AK17:AK$72)</f>
        <v>1.0000000000000002</v>
      </c>
      <c r="FT17" s="4">
        <f>SUM(AL17:AL$72)</f>
        <v>1.0000000000000002</v>
      </c>
      <c r="FU17" s="4">
        <f>SUM(AM17:AM$72)</f>
        <v>1.0000000000000002</v>
      </c>
      <c r="FV17" s="4">
        <f>SUM(AN17:AN$72)</f>
        <v>1.0000000000000002</v>
      </c>
      <c r="FW17" s="4">
        <f>SUM(AO17:AO$72)</f>
        <v>1.0000000000000002</v>
      </c>
      <c r="FX17" s="4">
        <f>SUM(AP17:AP$72)</f>
        <v>1.0000000000000002</v>
      </c>
      <c r="FY17" s="4">
        <f>SUM(AQ17:AQ$72)</f>
        <v>1.0000000000000002</v>
      </c>
      <c r="FZ17" s="4">
        <f>SUM(AR17:AR$72)</f>
        <v>1.0000000000000002</v>
      </c>
      <c r="GA17" s="4">
        <f>SUM(AS17:AS$72)</f>
        <v>1.0000000000000002</v>
      </c>
      <c r="GB17" s="4">
        <f>SUM(AT17:AT$72)</f>
        <v>1.0000000000000002</v>
      </c>
      <c r="GC17" s="4">
        <f>SUM(AU17:AU$72)</f>
        <v>1.0000000000000002</v>
      </c>
      <c r="GD17" s="4">
        <f>SUM(AV17:AV$72)</f>
        <v>1.0000000000000002</v>
      </c>
      <c r="GE17" s="4">
        <f>SUM(AW17:AW$72)</f>
        <v>1.0000000000000002</v>
      </c>
      <c r="GF17" s="4">
        <f>SUM(AX17:AX$72)</f>
        <v>1.0000000000000002</v>
      </c>
      <c r="GG17" s="4">
        <f>SUM(AY17:AY$72)</f>
        <v>1.0000000000000002</v>
      </c>
      <c r="GH17" s="4">
        <f>SUM(AZ17:AZ$72)</f>
        <v>1.0000000000000002</v>
      </c>
      <c r="GI17" s="4">
        <f>SUM(BA17:BA$72)</f>
        <v>1.0000000000000002</v>
      </c>
      <c r="GJ17" s="4">
        <f>SUM(BB17:BB$72)</f>
        <v>1.0000000000000002</v>
      </c>
      <c r="GK17" s="4">
        <f>SUM(BC17:BC$72)</f>
        <v>1.0000000000000002</v>
      </c>
      <c r="GL17" s="4">
        <f>SUM(BD17:BD$72)</f>
        <v>1.0000000000000002</v>
      </c>
      <c r="GM17" s="4">
        <f>SUM(BE17:BE$72)</f>
        <v>1.0000000000000002</v>
      </c>
      <c r="GN17" s="4">
        <f>SUM(BF17:BF$72)</f>
        <v>1.0000000000000002</v>
      </c>
      <c r="GO17" s="4">
        <f>SUM(BG17:BG$72)</f>
        <v>1.0000000000000002</v>
      </c>
      <c r="GP17" s="4">
        <f>SUM(BH17:BH$72)</f>
        <v>1.0000000000000002</v>
      </c>
      <c r="GQ17" s="4">
        <f>SUM(BI17:BI$72)</f>
        <v>1.0000000000000002</v>
      </c>
      <c r="GR17" s="4">
        <f>SUM(BJ17:BJ$72)</f>
        <v>1.0000000000000002</v>
      </c>
      <c r="GS17" s="4">
        <f>SUM(BK17:BK$72)</f>
        <v>1.0000000000000002</v>
      </c>
      <c r="GT17" s="4">
        <f>SUM(BL18:BL$70)</f>
        <v>2.1713038432765697E-25</v>
      </c>
      <c r="GU17" s="4">
        <f>SUM(BM18:BM$70)</f>
        <v>4.8066044631432866E-27</v>
      </c>
      <c r="GV17" s="4">
        <f>SUM(BN18:BN$70)</f>
        <v>8.9598713394608593E-29</v>
      </c>
      <c r="GW17" s="4">
        <f>SUM(BO18:BO$70)</f>
        <v>1.3822655587146318E-30</v>
      </c>
      <c r="GX17" s="4">
        <f>SUM(BP18:BP$70)</f>
        <v>1.7220508452789911E-32</v>
      </c>
      <c r="GY17" s="4">
        <f>SUM(BQ18:BQ$70)</f>
        <v>1.6697580774168351E-34</v>
      </c>
      <c r="GZ17" s="4">
        <f>SUM(BR18:BR$70)</f>
        <v>1.186386548033294E-36</v>
      </c>
      <c r="HA17" s="4">
        <f>SUM(BS18:BS$70)</f>
        <v>5.5139225847155567E-39</v>
      </c>
      <c r="HB17" s="4">
        <f>SUM(BT18:BT$70)</f>
        <v>1.2614685470600282E-41</v>
      </c>
      <c r="HC17" s="4">
        <f>SUM(BU18:BU$70)</f>
        <v>0</v>
      </c>
      <c r="HD17" s="19"/>
      <c r="HE17" s="1">
        <v>5</v>
      </c>
      <c r="HF17" s="1">
        <f>IF(HE17&lt;=계산기!C$4,1,0)</f>
        <v>1</v>
      </c>
      <c r="HG17" s="4">
        <f>VLOOKUP($BX17,N16:BV75,계산기!$C$4+1,FALSE)</f>
        <v>0</v>
      </c>
      <c r="HH17" s="4"/>
    </row>
    <row r="18" spans="1:216" x14ac:dyDescent="0.3">
      <c r="A18" s="2">
        <v>147</v>
      </c>
      <c r="B18" s="10">
        <v>0.05</v>
      </c>
      <c r="C18" s="11">
        <v>0.05</v>
      </c>
      <c r="D18" s="11">
        <v>0.05</v>
      </c>
      <c r="E18" s="11">
        <v>0.1</v>
      </c>
      <c r="F18" s="11">
        <v>0.1</v>
      </c>
      <c r="G18" s="10">
        <v>0.15</v>
      </c>
      <c r="H18" s="11">
        <v>0.15</v>
      </c>
      <c r="I18" s="11">
        <v>0.15</v>
      </c>
      <c r="J18" s="11">
        <v>0.1</v>
      </c>
      <c r="K18" s="12">
        <v>0.1</v>
      </c>
      <c r="L18" s="3"/>
      <c r="M18" s="1">
        <f t="shared" si="30"/>
        <v>0</v>
      </c>
      <c r="N18" s="2">
        <v>147</v>
      </c>
      <c r="O18" s="4">
        <f t="shared" si="31"/>
        <v>0.05</v>
      </c>
      <c r="P18" s="4">
        <f t="shared" si="32"/>
        <v>1.2500000000000002E-2</v>
      </c>
      <c r="Q18" s="4">
        <f t="shared" si="33"/>
        <v>1.2500000000000002E-3</v>
      </c>
      <c r="R18" s="4">
        <f t="shared" si="34"/>
        <v>6.2500000000000028E-5</v>
      </c>
      <c r="S18" s="4">
        <f t="shared" si="35"/>
        <v>1.5625000000000009E-6</v>
      </c>
      <c r="T18" s="4">
        <f t="shared" si="36"/>
        <v>1.5625000000000006E-8</v>
      </c>
      <c r="U18" s="4">
        <f t="shared" si="37"/>
        <v>0</v>
      </c>
      <c r="V18" s="4">
        <f t="shared" si="38"/>
        <v>0</v>
      </c>
      <c r="W18" s="4">
        <f t="shared" si="39"/>
        <v>0</v>
      </c>
      <c r="X18" s="4">
        <f t="shared" si="40"/>
        <v>0</v>
      </c>
      <c r="Y18" s="4">
        <f t="shared" si="41"/>
        <v>0</v>
      </c>
      <c r="Z18" s="4">
        <f t="shared" si="42"/>
        <v>0</v>
      </c>
      <c r="AA18" s="4">
        <f t="shared" si="43"/>
        <v>0</v>
      </c>
      <c r="AB18" s="4">
        <f t="shared" si="44"/>
        <v>0</v>
      </c>
      <c r="AC18" s="4">
        <f t="shared" si="45"/>
        <v>0</v>
      </c>
      <c r="AD18" s="4">
        <f t="shared" si="46"/>
        <v>0</v>
      </c>
      <c r="AE18" s="4">
        <f t="shared" si="47"/>
        <v>0</v>
      </c>
      <c r="AF18" s="4">
        <f t="shared" si="48"/>
        <v>0</v>
      </c>
      <c r="AG18" s="4">
        <f t="shared" si="49"/>
        <v>0</v>
      </c>
      <c r="AH18" s="4">
        <f t="shared" si="50"/>
        <v>0</v>
      </c>
      <c r="AI18" s="4">
        <f t="shared" si="51"/>
        <v>0</v>
      </c>
      <c r="AJ18" s="4">
        <f t="shared" si="52"/>
        <v>0</v>
      </c>
      <c r="AK18" s="4">
        <f t="shared" si="53"/>
        <v>0</v>
      </c>
      <c r="AL18" s="4">
        <f t="shared" si="54"/>
        <v>0</v>
      </c>
      <c r="AM18" s="4">
        <f t="shared" si="55"/>
        <v>0</v>
      </c>
      <c r="AN18" s="4">
        <f t="shared" si="56"/>
        <v>0</v>
      </c>
      <c r="AO18" s="4">
        <f t="shared" si="57"/>
        <v>0</v>
      </c>
      <c r="AP18" s="4">
        <f t="shared" si="58"/>
        <v>0</v>
      </c>
      <c r="AQ18" s="4">
        <f t="shared" si="59"/>
        <v>0</v>
      </c>
      <c r="AR18" s="4">
        <f t="shared" si="60"/>
        <v>0</v>
      </c>
      <c r="AS18" s="4">
        <f t="shared" si="0"/>
        <v>0</v>
      </c>
      <c r="AT18" s="4">
        <f t="shared" si="1"/>
        <v>0</v>
      </c>
      <c r="AU18" s="4">
        <f t="shared" si="2"/>
        <v>0</v>
      </c>
      <c r="AV18" s="4">
        <f t="shared" si="3"/>
        <v>0</v>
      </c>
      <c r="AW18" s="4">
        <f t="shared" si="4"/>
        <v>0</v>
      </c>
      <c r="AX18" s="4">
        <f t="shared" si="5"/>
        <v>0</v>
      </c>
      <c r="AY18" s="4">
        <f t="shared" si="6"/>
        <v>0</v>
      </c>
      <c r="AZ18" s="4">
        <f t="shared" si="7"/>
        <v>0</v>
      </c>
      <c r="BA18" s="4">
        <f t="shared" si="8"/>
        <v>0</v>
      </c>
      <c r="BB18" s="4">
        <f t="shared" si="9"/>
        <v>0</v>
      </c>
      <c r="BC18" s="4">
        <f t="shared" si="10"/>
        <v>0</v>
      </c>
      <c r="BD18" s="4">
        <f t="shared" si="11"/>
        <v>0</v>
      </c>
      <c r="BE18" s="4">
        <f t="shared" si="12"/>
        <v>0</v>
      </c>
      <c r="BF18" s="4">
        <f t="shared" si="13"/>
        <v>0</v>
      </c>
      <c r="BG18" s="4">
        <f t="shared" si="14"/>
        <v>0</v>
      </c>
      <c r="BH18" s="4">
        <f t="shared" si="15"/>
        <v>0</v>
      </c>
      <c r="BI18" s="4">
        <f t="shared" si="16"/>
        <v>0</v>
      </c>
      <c r="BJ18" s="4">
        <f t="shared" si="17"/>
        <v>0</v>
      </c>
      <c r="BK18" s="4">
        <f t="shared" si="18"/>
        <v>0</v>
      </c>
      <c r="BL18" s="4">
        <f t="shared" si="19"/>
        <v>0</v>
      </c>
      <c r="BM18" s="4">
        <f t="shared" si="20"/>
        <v>0</v>
      </c>
      <c r="BN18" s="4">
        <f t="shared" si="21"/>
        <v>0</v>
      </c>
      <c r="BO18" s="4">
        <f t="shared" si="22"/>
        <v>0</v>
      </c>
      <c r="BP18" s="4">
        <f t="shared" si="23"/>
        <v>0</v>
      </c>
      <c r="BQ18" s="4">
        <f t="shared" si="24"/>
        <v>0</v>
      </c>
      <c r="BR18" s="4">
        <f t="shared" si="25"/>
        <v>0</v>
      </c>
      <c r="BS18" s="4">
        <f t="shared" si="26"/>
        <v>0</v>
      </c>
      <c r="BT18" s="4">
        <f t="shared" si="27"/>
        <v>0</v>
      </c>
      <c r="BU18" s="4">
        <f t="shared" si="28"/>
        <v>0</v>
      </c>
      <c r="BV18" s="4">
        <f t="shared" si="29"/>
        <v>0</v>
      </c>
      <c r="BW18" s="4"/>
      <c r="BX18" s="2">
        <v>147</v>
      </c>
      <c r="BY18" s="16">
        <f>SUM(O18:O$72)-SUM(M18:M$72)</f>
        <v>0.75</v>
      </c>
      <c r="BZ18" s="16">
        <f>SUM(P18:P$72)-SUM(O18:O$72)</f>
        <v>0.22500000000000009</v>
      </c>
      <c r="CA18" s="16">
        <f>SUM(Q18:Q$72)-SUM(P18:P$72)</f>
        <v>2.3749999999999827E-2</v>
      </c>
      <c r="CB18" s="16">
        <f>SUM(R18:R$72)-SUM(Q18:Q$72)</f>
        <v>1.2187500000002682E-3</v>
      </c>
      <c r="CC18" s="16">
        <f>SUM(S18:S$72)-SUM(R18:R$72)</f>
        <v>3.0937500000050022E-5</v>
      </c>
      <c r="CD18" s="16">
        <f>SUM(T18:T$72)-SUM(S18:S$72)</f>
        <v>3.1249999998816946E-7</v>
      </c>
      <c r="CE18" s="16">
        <f>SUM(U18:U$72)-SUM(T18:T$72)</f>
        <v>0</v>
      </c>
      <c r="CF18" s="16">
        <f>SUM(V18:V$72)-SUM(U18:U$72)</f>
        <v>0</v>
      </c>
      <c r="CG18" s="16">
        <f>SUM(W18:W$72)-SUM(V18:V$72)</f>
        <v>0</v>
      </c>
      <c r="CH18" s="16">
        <f>SUM(X18:X$72)-SUM(W18:W$72)</f>
        <v>0</v>
      </c>
      <c r="CI18" s="16">
        <f>SUM(Y18:Y$72)-SUM(X18:X$72)</f>
        <v>0</v>
      </c>
      <c r="CJ18" s="16">
        <f>SUM(Z18:Z$72)-SUM(Y18:Y$72)</f>
        <v>0</v>
      </c>
      <c r="CK18" s="16">
        <f>SUM(AA18:AA$72)-SUM(Z18:Z$72)</f>
        <v>0</v>
      </c>
      <c r="CL18" s="16">
        <f>SUM(AB18:AB$72)-SUM(AA18:AA$72)</f>
        <v>0</v>
      </c>
      <c r="CM18" s="16">
        <f>SUM(AC18:AC$72)-SUM(AB18:AB$72)</f>
        <v>0</v>
      </c>
      <c r="CN18" s="16">
        <f>SUM(AD18:AD$72)-SUM(AC18:AC$72)</f>
        <v>0</v>
      </c>
      <c r="CO18" s="16">
        <f>SUM(AE18:AE$72)-SUM(AD18:AD$72)</f>
        <v>0</v>
      </c>
      <c r="CP18" s="16">
        <f>SUM(AF18:AF$72)-SUM(AE18:AE$72)</f>
        <v>0</v>
      </c>
      <c r="CQ18" s="16">
        <f>SUM(AG18:AG$72)-SUM(AF18:AF$72)</f>
        <v>0</v>
      </c>
      <c r="CR18" s="16">
        <f>SUM(AH18:AH$72)-SUM(AG18:AG$72)</f>
        <v>0</v>
      </c>
      <c r="CS18" s="16">
        <f>SUM(AI18:AI$72)-SUM(AH18:AH$72)</f>
        <v>0</v>
      </c>
      <c r="CT18" s="16">
        <f>SUM(AJ18:AJ$72)-SUM(AI18:AI$72)</f>
        <v>0</v>
      </c>
      <c r="CU18" s="16">
        <f>SUM(AK18:AK$72)-SUM(AJ18:AJ$72)</f>
        <v>0</v>
      </c>
      <c r="CV18" s="16">
        <f>SUM(AL18:AL$72)-SUM(AK18:AK$72)</f>
        <v>0</v>
      </c>
      <c r="CW18" s="16">
        <f>SUM(AM18:AM$72)-SUM(AL18:AL$72)</f>
        <v>0</v>
      </c>
      <c r="CX18" s="16">
        <f>SUM(AN18:AN$72)-SUM(AM18:AM$72)</f>
        <v>0</v>
      </c>
      <c r="CY18" s="16">
        <f>SUM(AO18:AO$72)-SUM(AN18:AN$72)</f>
        <v>0</v>
      </c>
      <c r="CZ18" s="16">
        <f>SUM(AP18:AP$72)-SUM(AO18:AO$72)</f>
        <v>0</v>
      </c>
      <c r="DA18" s="16">
        <f>SUM(AQ18:AQ$72)-SUM(AP18:AP$72)</f>
        <v>0</v>
      </c>
      <c r="DB18" s="16">
        <f>SUM(AR18:AR$72)-SUM(AQ18:AQ$72)</f>
        <v>0</v>
      </c>
      <c r="DC18" s="16">
        <f>SUM(AS18:AS$72)-SUM(AR18:AR$72)</f>
        <v>0</v>
      </c>
      <c r="DD18" s="16">
        <f>SUM(AT18:AT$72)-SUM(AS18:AS$72)</f>
        <v>0</v>
      </c>
      <c r="DE18" s="16">
        <f>SUM(AU18:AU$72)-SUM(AT18:AT$72)</f>
        <v>0</v>
      </c>
      <c r="DF18" s="16">
        <f>SUM(AV18:AV$72)-SUM(AU18:AU$72)</f>
        <v>0</v>
      </c>
      <c r="DG18" s="16">
        <f>SUM(AW18:AW$72)-SUM(AV18:AV$72)</f>
        <v>0</v>
      </c>
      <c r="DH18" s="16">
        <f>SUM(AX18:AX$72)-SUM(AW18:AW$72)</f>
        <v>0</v>
      </c>
      <c r="DI18" s="16">
        <f>SUM(AY18:AY$72)-SUM(AX18:AX$72)</f>
        <v>0</v>
      </c>
      <c r="DJ18" s="16">
        <f>SUM(AZ18:AZ$72)-SUM(AY18:AY$72)</f>
        <v>0</v>
      </c>
      <c r="DK18" s="16">
        <f>SUM(BA18:BA$72)-SUM(AZ18:AZ$72)</f>
        <v>0</v>
      </c>
      <c r="DL18" s="16">
        <f>SUM(BB18:BB$72)-SUM(BA18:BA$72)</f>
        <v>0</v>
      </c>
      <c r="DM18" s="16">
        <f>SUM(BC18:BC$72)-SUM(BB18:BB$72)</f>
        <v>0</v>
      </c>
      <c r="DN18" s="16">
        <f>SUM(BD18:BD$72)-SUM(BC18:BC$72)</f>
        <v>0</v>
      </c>
      <c r="DO18" s="16">
        <f>SUM(BE18:BE$72)-SUM(BD18:BD$72)</f>
        <v>0</v>
      </c>
      <c r="DP18" s="16">
        <f>SUM(BF18:BF$72)-SUM(BE18:BE$72)</f>
        <v>0</v>
      </c>
      <c r="DQ18" s="16">
        <f>SUM(BG18:BG$72)-SUM(BF18:BF$72)</f>
        <v>0</v>
      </c>
      <c r="DR18" s="16">
        <f>SUM(BH18:BH$72)-SUM(BG18:BG$72)</f>
        <v>0</v>
      </c>
      <c r="DS18" s="16">
        <f>SUM(BI18:BI$72)-SUM(BH18:BH$72)</f>
        <v>0</v>
      </c>
      <c r="DT18" s="16">
        <f>SUM(BJ18:BJ$72)-SUM(BI18:BI$72)</f>
        <v>0</v>
      </c>
      <c r="DU18" s="16">
        <f>SUM(BK18:BK$72)-SUM(BJ18:BJ$72)</f>
        <v>0</v>
      </c>
      <c r="DV18" s="16">
        <f>SUM(BL18:BL$72)-SUM(BK18:BK$72)</f>
        <v>0</v>
      </c>
      <c r="DW18" s="16">
        <f>SUM(BM18:BM$72)-SUM(BL18:BL$72)</f>
        <v>0</v>
      </c>
      <c r="DX18" s="16">
        <f>SUM(BN18:BN$72)-SUM(BM18:BM$72)</f>
        <v>0</v>
      </c>
      <c r="DY18" s="16">
        <f>SUM(BO18:BO$72)-SUM(BN18:BN$72)</f>
        <v>0</v>
      </c>
      <c r="DZ18" s="16">
        <f>SUM(BP18:BP$72)-SUM(BO18:BO$72)</f>
        <v>0</v>
      </c>
      <c r="EA18" s="16">
        <f>SUM(BQ18:BQ$72)-SUM(BP18:BP$72)</f>
        <v>0</v>
      </c>
      <c r="EB18" s="16">
        <f>SUM(BR18:BR$72)-SUM(BQ18:BQ$72)</f>
        <v>0</v>
      </c>
      <c r="EC18" s="16">
        <f>SUM(BS18:BS$72)-SUM(BR18:BR$72)</f>
        <v>0</v>
      </c>
      <c r="ED18" s="16">
        <f>SUM(BT18:BT$72)-SUM(BS18:BS$72)</f>
        <v>0</v>
      </c>
      <c r="EE18" s="16">
        <f>SUM(BU18:BU$72)-SUM(BT18:BT$72)</f>
        <v>0</v>
      </c>
      <c r="EF18" s="16">
        <f>SUM(BV18:BV$72)-SUM(BU18:BU$72)</f>
        <v>0</v>
      </c>
      <c r="EG18" s="16"/>
      <c r="EI18" s="6">
        <f t="shared" si="61"/>
        <v>1.276281562500001</v>
      </c>
      <c r="EK18" s="19">
        <v>0</v>
      </c>
      <c r="EL18" s="19">
        <v>0</v>
      </c>
      <c r="EM18" s="19">
        <v>0</v>
      </c>
      <c r="EN18" s="19">
        <v>0</v>
      </c>
      <c r="EO18" s="19">
        <v>0</v>
      </c>
      <c r="EP18" s="19">
        <v>0</v>
      </c>
      <c r="EQ18" s="19">
        <v>0</v>
      </c>
      <c r="ER18" s="6">
        <v>0</v>
      </c>
      <c r="ES18" s="19">
        <v>0</v>
      </c>
      <c r="ET18" s="19">
        <v>0</v>
      </c>
      <c r="EU18" s="19"/>
      <c r="EV18" s="2">
        <v>147</v>
      </c>
      <c r="EW18" s="4">
        <f>SUM(O18:O$72)</f>
        <v>0.75</v>
      </c>
      <c r="EX18" s="4">
        <f>SUM(P18:P$72)</f>
        <v>0.97500000000000009</v>
      </c>
      <c r="EY18" s="4">
        <f>SUM(Q18:Q$72)</f>
        <v>0.99874999999999992</v>
      </c>
      <c r="EZ18" s="4">
        <f>SUM(R18:R$72)</f>
        <v>0.99996875000000018</v>
      </c>
      <c r="FA18" s="4">
        <f>SUM(S18:S$72)</f>
        <v>0.99999968750000023</v>
      </c>
      <c r="FB18" s="4">
        <f>SUM(T18:T$72)</f>
        <v>1.0000000000000002</v>
      </c>
      <c r="FC18" s="4">
        <f>SUM(U18:U$72)</f>
        <v>1.0000000000000002</v>
      </c>
      <c r="FD18" s="4">
        <f>SUM(V18:V$72)</f>
        <v>1.0000000000000002</v>
      </c>
      <c r="FE18" s="4">
        <f>SUM(W18:W$72)</f>
        <v>1.0000000000000002</v>
      </c>
      <c r="FF18" s="4">
        <f>SUM(X18:X$72)</f>
        <v>1.0000000000000007</v>
      </c>
      <c r="FG18" s="4">
        <f>SUM(Y18:Y$72)</f>
        <v>1.0000000000000004</v>
      </c>
      <c r="FH18" s="4">
        <f>SUM(Z18:Z$72)</f>
        <v>1.0000000000000007</v>
      </c>
      <c r="FI18" s="4">
        <f>SUM(AA18:AA$72)</f>
        <v>1.0000000000000004</v>
      </c>
      <c r="FJ18" s="4">
        <f>SUM(AB18:AB$72)</f>
        <v>1.0000000000000002</v>
      </c>
      <c r="FK18" s="4">
        <f>SUM(AC18:AC$72)</f>
        <v>1.0000000000000004</v>
      </c>
      <c r="FL18" s="4">
        <f>SUM(AD18:AD$72)</f>
        <v>1.0000000000000004</v>
      </c>
      <c r="FM18" s="4">
        <f>SUM(AE18:AE$72)</f>
        <v>1.0000000000000004</v>
      </c>
      <c r="FN18" s="4">
        <f>SUM(AF18:AF$72)</f>
        <v>1.0000000000000002</v>
      </c>
      <c r="FO18" s="4">
        <f>SUM(AG18:AG$72)</f>
        <v>1.0000000000000002</v>
      </c>
      <c r="FP18" s="4">
        <f>SUM(AH18:AH$72)</f>
        <v>1.0000000000000002</v>
      </c>
      <c r="FQ18" s="4">
        <f>SUM(AI18:AI$72)</f>
        <v>1.0000000000000004</v>
      </c>
      <c r="FR18" s="4">
        <f>SUM(AJ18:AJ$72)</f>
        <v>1.0000000000000002</v>
      </c>
      <c r="FS18" s="4">
        <f>SUM(AK18:AK$72)</f>
        <v>1.0000000000000002</v>
      </c>
      <c r="FT18" s="4">
        <f>SUM(AL18:AL$72)</f>
        <v>1.0000000000000002</v>
      </c>
      <c r="FU18" s="4">
        <f>SUM(AM18:AM$72)</f>
        <v>1.0000000000000002</v>
      </c>
      <c r="FV18" s="4">
        <f>SUM(AN18:AN$72)</f>
        <v>1.0000000000000002</v>
      </c>
      <c r="FW18" s="4">
        <f>SUM(AO18:AO$72)</f>
        <v>1.0000000000000002</v>
      </c>
      <c r="FX18" s="4">
        <f>SUM(AP18:AP$72)</f>
        <v>1.0000000000000002</v>
      </c>
      <c r="FY18" s="4">
        <f>SUM(AQ18:AQ$72)</f>
        <v>1.0000000000000002</v>
      </c>
      <c r="FZ18" s="4">
        <f>SUM(AR18:AR$72)</f>
        <v>1.0000000000000002</v>
      </c>
      <c r="GA18" s="4">
        <f>SUM(AS18:AS$72)</f>
        <v>1.0000000000000002</v>
      </c>
      <c r="GB18" s="4">
        <f>SUM(AT18:AT$72)</f>
        <v>1.0000000000000002</v>
      </c>
      <c r="GC18" s="4">
        <f>SUM(AU18:AU$72)</f>
        <v>1.0000000000000002</v>
      </c>
      <c r="GD18" s="4">
        <f>SUM(AV18:AV$72)</f>
        <v>1.0000000000000002</v>
      </c>
      <c r="GE18" s="4">
        <f>SUM(AW18:AW$72)</f>
        <v>1.0000000000000002</v>
      </c>
      <c r="GF18" s="4">
        <f>SUM(AX18:AX$72)</f>
        <v>1.0000000000000002</v>
      </c>
      <c r="GG18" s="4">
        <f>SUM(AY18:AY$72)</f>
        <v>1.0000000000000002</v>
      </c>
      <c r="GH18" s="4">
        <f>SUM(AZ18:AZ$72)</f>
        <v>1.0000000000000002</v>
      </c>
      <c r="GI18" s="4">
        <f>SUM(BA18:BA$72)</f>
        <v>1.0000000000000002</v>
      </c>
      <c r="GJ18" s="4">
        <f>SUM(BB18:BB$72)</f>
        <v>1.0000000000000002</v>
      </c>
      <c r="GK18" s="4">
        <f>SUM(BC18:BC$72)</f>
        <v>1.0000000000000002</v>
      </c>
      <c r="GL18" s="4">
        <f>SUM(BD18:BD$72)</f>
        <v>1.0000000000000002</v>
      </c>
      <c r="GM18" s="4">
        <f>SUM(BE18:BE$72)</f>
        <v>1.0000000000000002</v>
      </c>
      <c r="GN18" s="4">
        <f>SUM(BF18:BF$72)</f>
        <v>1.0000000000000002</v>
      </c>
      <c r="GO18" s="4">
        <f>SUM(BG18:BG$72)</f>
        <v>1.0000000000000002</v>
      </c>
      <c r="GP18" s="4">
        <f>SUM(BH18:BH$72)</f>
        <v>1.0000000000000002</v>
      </c>
      <c r="GQ18" s="4">
        <f>SUM(BI18:BI$72)</f>
        <v>1.0000000000000002</v>
      </c>
      <c r="GR18" s="4">
        <f>SUM(BJ18:BJ$72)</f>
        <v>1.0000000000000002</v>
      </c>
      <c r="GS18" s="4">
        <f>SUM(BK18:BK$72)</f>
        <v>1.0000000000000002</v>
      </c>
      <c r="GT18" s="4">
        <f>SUM(BL19:BL$70)</f>
        <v>2.1713038432765697E-25</v>
      </c>
      <c r="GU18" s="4">
        <f>SUM(BM19:BM$70)</f>
        <v>4.8066044631432866E-27</v>
      </c>
      <c r="GV18" s="4">
        <f>SUM(BN19:BN$70)</f>
        <v>8.9598713394608593E-29</v>
      </c>
      <c r="GW18" s="4">
        <f>SUM(BO19:BO$70)</f>
        <v>1.3822655587146318E-30</v>
      </c>
      <c r="GX18" s="4">
        <f>SUM(BP19:BP$70)</f>
        <v>1.7220508452789911E-32</v>
      </c>
      <c r="GY18" s="4">
        <f>SUM(BQ19:BQ$70)</f>
        <v>1.6697580774168351E-34</v>
      </c>
      <c r="GZ18" s="4">
        <f>SUM(BR19:BR$70)</f>
        <v>1.186386548033294E-36</v>
      </c>
      <c r="HA18" s="4">
        <f>SUM(BS19:BS$70)</f>
        <v>5.5139225847155567E-39</v>
      </c>
      <c r="HB18" s="4">
        <f>SUM(BT19:BT$70)</f>
        <v>1.2614685470600282E-41</v>
      </c>
      <c r="HC18" s="4">
        <f>SUM(BU19:BU$70)</f>
        <v>0</v>
      </c>
      <c r="HD18" s="19"/>
      <c r="HE18" s="1">
        <v>6</v>
      </c>
      <c r="HF18" s="1">
        <f>IF(HE18&lt;=계산기!C$4,1,0)</f>
        <v>1</v>
      </c>
      <c r="HG18" s="4">
        <f>VLOOKUP($BX18,N17:BV76,계산기!$C$4+1,FALSE)</f>
        <v>0</v>
      </c>
      <c r="HH18" s="4"/>
    </row>
    <row r="19" spans="1:216" x14ac:dyDescent="0.3">
      <c r="A19" s="2">
        <v>148</v>
      </c>
      <c r="B19" s="10">
        <v>0.05</v>
      </c>
      <c r="C19" s="11">
        <v>0.05</v>
      </c>
      <c r="D19" s="11">
        <v>0.05</v>
      </c>
      <c r="E19" s="11">
        <v>0.1</v>
      </c>
      <c r="F19" s="11">
        <v>0.15</v>
      </c>
      <c r="G19" s="10">
        <v>0.15</v>
      </c>
      <c r="H19" s="11">
        <v>0.15</v>
      </c>
      <c r="I19" s="11">
        <v>0.1</v>
      </c>
      <c r="J19" s="11">
        <v>0.1</v>
      </c>
      <c r="K19" s="12">
        <v>0.1</v>
      </c>
      <c r="L19" s="3"/>
      <c r="M19" s="1">
        <f t="shared" si="30"/>
        <v>0</v>
      </c>
      <c r="N19" s="2">
        <v>148</v>
      </c>
      <c r="O19" s="4">
        <f t="shared" si="31"/>
        <v>0.1</v>
      </c>
      <c r="P19" s="4">
        <f t="shared" si="32"/>
        <v>1.7500000000000002E-2</v>
      </c>
      <c r="Q19" s="4">
        <f t="shared" si="33"/>
        <v>1.8750000000000004E-3</v>
      </c>
      <c r="R19" s="4">
        <f t="shared" si="34"/>
        <v>1.2500000000000006E-4</v>
      </c>
      <c r="S19" s="4">
        <f t="shared" si="35"/>
        <v>4.6875000000000021E-6</v>
      </c>
      <c r="T19" s="4">
        <f t="shared" si="36"/>
        <v>9.3750000000000055E-8</v>
      </c>
      <c r="U19" s="4">
        <f t="shared" si="37"/>
        <v>7.8125000000000038E-10</v>
      </c>
      <c r="V19" s="4">
        <f t="shared" si="38"/>
        <v>0</v>
      </c>
      <c r="W19" s="4">
        <f t="shared" si="39"/>
        <v>0</v>
      </c>
      <c r="X19" s="4">
        <f t="shared" si="40"/>
        <v>0</v>
      </c>
      <c r="Y19" s="4">
        <f t="shared" si="41"/>
        <v>0</v>
      </c>
      <c r="Z19" s="4">
        <f t="shared" si="42"/>
        <v>0</v>
      </c>
      <c r="AA19" s="4">
        <f t="shared" si="43"/>
        <v>0</v>
      </c>
      <c r="AB19" s="4">
        <f t="shared" si="44"/>
        <v>0</v>
      </c>
      <c r="AC19" s="4">
        <f t="shared" si="45"/>
        <v>0</v>
      </c>
      <c r="AD19" s="4">
        <f t="shared" si="46"/>
        <v>0</v>
      </c>
      <c r="AE19" s="4">
        <f t="shared" si="47"/>
        <v>0</v>
      </c>
      <c r="AF19" s="4">
        <f t="shared" si="48"/>
        <v>0</v>
      </c>
      <c r="AG19" s="4">
        <f t="shared" si="49"/>
        <v>0</v>
      </c>
      <c r="AH19" s="4">
        <f t="shared" si="50"/>
        <v>0</v>
      </c>
      <c r="AI19" s="4">
        <f t="shared" si="51"/>
        <v>0</v>
      </c>
      <c r="AJ19" s="4">
        <f t="shared" si="52"/>
        <v>0</v>
      </c>
      <c r="AK19" s="4">
        <f t="shared" si="53"/>
        <v>0</v>
      </c>
      <c r="AL19" s="4">
        <f t="shared" si="54"/>
        <v>0</v>
      </c>
      <c r="AM19" s="4">
        <f t="shared" si="55"/>
        <v>0</v>
      </c>
      <c r="AN19" s="4">
        <f t="shared" si="56"/>
        <v>0</v>
      </c>
      <c r="AO19" s="4">
        <f t="shared" si="57"/>
        <v>0</v>
      </c>
      <c r="AP19" s="4">
        <f t="shared" si="58"/>
        <v>0</v>
      </c>
      <c r="AQ19" s="4">
        <f t="shared" si="59"/>
        <v>0</v>
      </c>
      <c r="AR19" s="4">
        <f t="shared" si="60"/>
        <v>0</v>
      </c>
      <c r="AS19" s="4">
        <f t="shared" si="0"/>
        <v>0</v>
      </c>
      <c r="AT19" s="4">
        <f t="shared" si="1"/>
        <v>0</v>
      </c>
      <c r="AU19" s="4">
        <f t="shared" si="2"/>
        <v>0</v>
      </c>
      <c r="AV19" s="4">
        <f t="shared" si="3"/>
        <v>0</v>
      </c>
      <c r="AW19" s="4">
        <f t="shared" si="4"/>
        <v>0</v>
      </c>
      <c r="AX19" s="4">
        <f t="shared" si="5"/>
        <v>0</v>
      </c>
      <c r="AY19" s="4">
        <f t="shared" si="6"/>
        <v>0</v>
      </c>
      <c r="AZ19" s="4">
        <f t="shared" si="7"/>
        <v>0</v>
      </c>
      <c r="BA19" s="4">
        <f t="shared" si="8"/>
        <v>0</v>
      </c>
      <c r="BB19" s="4">
        <f t="shared" si="9"/>
        <v>0</v>
      </c>
      <c r="BC19" s="4">
        <f t="shared" si="10"/>
        <v>0</v>
      </c>
      <c r="BD19" s="4">
        <f t="shared" si="11"/>
        <v>0</v>
      </c>
      <c r="BE19" s="4">
        <f t="shared" si="12"/>
        <v>0</v>
      </c>
      <c r="BF19" s="4">
        <f t="shared" si="13"/>
        <v>0</v>
      </c>
      <c r="BG19" s="4">
        <f t="shared" si="14"/>
        <v>0</v>
      </c>
      <c r="BH19" s="4">
        <f t="shared" si="15"/>
        <v>0</v>
      </c>
      <c r="BI19" s="4">
        <f t="shared" si="16"/>
        <v>0</v>
      </c>
      <c r="BJ19" s="4">
        <f t="shared" si="17"/>
        <v>0</v>
      </c>
      <c r="BK19" s="4">
        <f t="shared" si="18"/>
        <v>0</v>
      </c>
      <c r="BL19" s="4">
        <f t="shared" si="19"/>
        <v>0</v>
      </c>
      <c r="BM19" s="4">
        <f t="shared" si="20"/>
        <v>0</v>
      </c>
      <c r="BN19" s="4">
        <f t="shared" si="21"/>
        <v>0</v>
      </c>
      <c r="BO19" s="4">
        <f t="shared" si="22"/>
        <v>0</v>
      </c>
      <c r="BP19" s="4">
        <f t="shared" si="23"/>
        <v>0</v>
      </c>
      <c r="BQ19" s="4">
        <f t="shared" si="24"/>
        <v>0</v>
      </c>
      <c r="BR19" s="4">
        <f t="shared" si="25"/>
        <v>0</v>
      </c>
      <c r="BS19" s="4">
        <f t="shared" si="26"/>
        <v>0</v>
      </c>
      <c r="BT19" s="4">
        <f t="shared" si="27"/>
        <v>0</v>
      </c>
      <c r="BU19" s="4">
        <f t="shared" si="28"/>
        <v>0</v>
      </c>
      <c r="BV19" s="4">
        <f t="shared" si="29"/>
        <v>0</v>
      </c>
      <c r="BW19" s="4"/>
      <c r="BX19" s="2">
        <v>148</v>
      </c>
      <c r="BY19" s="16">
        <f>SUM(O19:O$72)-SUM(M19:M$72)</f>
        <v>0.7</v>
      </c>
      <c r="BZ19" s="16">
        <f>SUM(P19:P$72)-SUM(O19:O$72)</f>
        <v>0.26250000000000018</v>
      </c>
      <c r="CA19" s="16">
        <f>SUM(Q19:Q$72)-SUM(P19:P$72)</f>
        <v>3.4999999999999809E-2</v>
      </c>
      <c r="CB19" s="16">
        <f>SUM(R19:R$72)-SUM(Q19:Q$72)</f>
        <v>2.4062500000001652E-3</v>
      </c>
      <c r="CC19" s="16">
        <f>SUM(S19:S$72)-SUM(R19:R$72)</f>
        <v>9.1875000000074536E-5</v>
      </c>
      <c r="CD19" s="16">
        <f>SUM(T19:T$72)-SUM(S19:S$72)</f>
        <v>1.8593749999684661E-6</v>
      </c>
      <c r="CE19" s="16">
        <f>SUM(U19:U$72)-SUM(T19:T$72)</f>
        <v>1.562500007157297E-8</v>
      </c>
      <c r="CF19" s="16">
        <f>SUM(V19:V$72)-SUM(U19:U$72)</f>
        <v>0</v>
      </c>
      <c r="CG19" s="16">
        <f>SUM(W19:W$72)-SUM(V19:V$72)</f>
        <v>0</v>
      </c>
      <c r="CH19" s="16">
        <f>SUM(X19:X$72)-SUM(W19:W$72)</f>
        <v>0</v>
      </c>
      <c r="CI19" s="16">
        <f>SUM(Y19:Y$72)-SUM(X19:X$72)</f>
        <v>0</v>
      </c>
      <c r="CJ19" s="16">
        <f>SUM(Z19:Z$72)-SUM(Y19:Y$72)</f>
        <v>0</v>
      </c>
      <c r="CK19" s="16">
        <f>SUM(AA19:AA$72)-SUM(Z19:Z$72)</f>
        <v>0</v>
      </c>
      <c r="CL19" s="16">
        <f>SUM(AB19:AB$72)-SUM(AA19:AA$72)</f>
        <v>0</v>
      </c>
      <c r="CM19" s="16">
        <f>SUM(AC19:AC$72)-SUM(AB19:AB$72)</f>
        <v>0</v>
      </c>
      <c r="CN19" s="16">
        <f>SUM(AD19:AD$72)-SUM(AC19:AC$72)</f>
        <v>0</v>
      </c>
      <c r="CO19" s="16">
        <f>SUM(AE19:AE$72)-SUM(AD19:AD$72)</f>
        <v>0</v>
      </c>
      <c r="CP19" s="16">
        <f>SUM(AF19:AF$72)-SUM(AE19:AE$72)</f>
        <v>0</v>
      </c>
      <c r="CQ19" s="16">
        <f>SUM(AG19:AG$72)-SUM(AF19:AF$72)</f>
        <v>0</v>
      </c>
      <c r="CR19" s="16">
        <f>SUM(AH19:AH$72)-SUM(AG19:AG$72)</f>
        <v>0</v>
      </c>
      <c r="CS19" s="16">
        <f>SUM(AI19:AI$72)-SUM(AH19:AH$72)</f>
        <v>0</v>
      </c>
      <c r="CT19" s="16">
        <f>SUM(AJ19:AJ$72)-SUM(AI19:AI$72)</f>
        <v>0</v>
      </c>
      <c r="CU19" s="16">
        <f>SUM(AK19:AK$72)-SUM(AJ19:AJ$72)</f>
        <v>0</v>
      </c>
      <c r="CV19" s="16">
        <f>SUM(AL19:AL$72)-SUM(AK19:AK$72)</f>
        <v>0</v>
      </c>
      <c r="CW19" s="16">
        <f>SUM(AM19:AM$72)-SUM(AL19:AL$72)</f>
        <v>0</v>
      </c>
      <c r="CX19" s="16">
        <f>SUM(AN19:AN$72)-SUM(AM19:AM$72)</f>
        <v>0</v>
      </c>
      <c r="CY19" s="16">
        <f>SUM(AO19:AO$72)-SUM(AN19:AN$72)</f>
        <v>0</v>
      </c>
      <c r="CZ19" s="16">
        <f>SUM(AP19:AP$72)-SUM(AO19:AO$72)</f>
        <v>0</v>
      </c>
      <c r="DA19" s="16">
        <f>SUM(AQ19:AQ$72)-SUM(AP19:AP$72)</f>
        <v>0</v>
      </c>
      <c r="DB19" s="16">
        <f>SUM(AR19:AR$72)-SUM(AQ19:AQ$72)</f>
        <v>0</v>
      </c>
      <c r="DC19" s="16">
        <f>SUM(AS19:AS$72)-SUM(AR19:AR$72)</f>
        <v>0</v>
      </c>
      <c r="DD19" s="16">
        <f>SUM(AT19:AT$72)-SUM(AS19:AS$72)</f>
        <v>0</v>
      </c>
      <c r="DE19" s="16">
        <f>SUM(AU19:AU$72)-SUM(AT19:AT$72)</f>
        <v>0</v>
      </c>
      <c r="DF19" s="16">
        <f>SUM(AV19:AV$72)-SUM(AU19:AU$72)</f>
        <v>0</v>
      </c>
      <c r="DG19" s="16">
        <f>SUM(AW19:AW$72)-SUM(AV19:AV$72)</f>
        <v>0</v>
      </c>
      <c r="DH19" s="16">
        <f>SUM(AX19:AX$72)-SUM(AW19:AW$72)</f>
        <v>0</v>
      </c>
      <c r="DI19" s="16">
        <f>SUM(AY19:AY$72)-SUM(AX19:AX$72)</f>
        <v>0</v>
      </c>
      <c r="DJ19" s="16">
        <f>SUM(AZ19:AZ$72)-SUM(AY19:AY$72)</f>
        <v>0</v>
      </c>
      <c r="DK19" s="16">
        <f>SUM(BA19:BA$72)-SUM(AZ19:AZ$72)</f>
        <v>0</v>
      </c>
      <c r="DL19" s="16">
        <f>SUM(BB19:BB$72)-SUM(BA19:BA$72)</f>
        <v>0</v>
      </c>
      <c r="DM19" s="16">
        <f>SUM(BC19:BC$72)-SUM(BB19:BB$72)</f>
        <v>0</v>
      </c>
      <c r="DN19" s="16">
        <f>SUM(BD19:BD$72)-SUM(BC19:BC$72)</f>
        <v>0</v>
      </c>
      <c r="DO19" s="16">
        <f>SUM(BE19:BE$72)-SUM(BD19:BD$72)</f>
        <v>0</v>
      </c>
      <c r="DP19" s="16">
        <f>SUM(BF19:BF$72)-SUM(BE19:BE$72)</f>
        <v>0</v>
      </c>
      <c r="DQ19" s="16">
        <f>SUM(BG19:BG$72)-SUM(BF19:BF$72)</f>
        <v>0</v>
      </c>
      <c r="DR19" s="16">
        <f>SUM(BH19:BH$72)-SUM(BG19:BG$72)</f>
        <v>0</v>
      </c>
      <c r="DS19" s="16">
        <f>SUM(BI19:BI$72)-SUM(BH19:BH$72)</f>
        <v>0</v>
      </c>
      <c r="DT19" s="16">
        <f>SUM(BJ19:BJ$72)-SUM(BI19:BI$72)</f>
        <v>0</v>
      </c>
      <c r="DU19" s="16">
        <f>SUM(BK19:BK$72)-SUM(BJ19:BJ$72)</f>
        <v>0</v>
      </c>
      <c r="DV19" s="16">
        <f>SUM(BL19:BL$72)-SUM(BK19:BK$72)</f>
        <v>0</v>
      </c>
      <c r="DW19" s="16">
        <f>SUM(BM19:BM$72)-SUM(BL19:BL$72)</f>
        <v>0</v>
      </c>
      <c r="DX19" s="16">
        <f>SUM(BN19:BN$72)-SUM(BM19:BM$72)</f>
        <v>0</v>
      </c>
      <c r="DY19" s="16">
        <f>SUM(BO19:BO$72)-SUM(BN19:BN$72)</f>
        <v>0</v>
      </c>
      <c r="DZ19" s="16">
        <f>SUM(BP19:BP$72)-SUM(BO19:BO$72)</f>
        <v>0</v>
      </c>
      <c r="EA19" s="16">
        <f>SUM(BQ19:BQ$72)-SUM(BP19:BP$72)</f>
        <v>0</v>
      </c>
      <c r="EB19" s="16">
        <f>SUM(BR19:BR$72)-SUM(BQ19:BQ$72)</f>
        <v>0</v>
      </c>
      <c r="EC19" s="16">
        <f>SUM(BS19:BS$72)-SUM(BR19:BR$72)</f>
        <v>0</v>
      </c>
      <c r="ED19" s="16">
        <f>SUM(BT19:BT$72)-SUM(BS19:BS$72)</f>
        <v>0</v>
      </c>
      <c r="EE19" s="16">
        <f>SUM(BU19:BU$72)-SUM(BT19:BT$72)</f>
        <v>0</v>
      </c>
      <c r="EF19" s="16">
        <f>SUM(BV19:BV$72)-SUM(BU19:BU$72)</f>
        <v>0</v>
      </c>
      <c r="EG19" s="16"/>
      <c r="EI19" s="6">
        <f t="shared" si="61"/>
        <v>1.3400956406250009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6">
        <v>0</v>
      </c>
      <c r="ES19" s="19">
        <v>0</v>
      </c>
      <c r="ET19" s="19">
        <v>0</v>
      </c>
      <c r="EU19" s="19"/>
      <c r="EV19" s="2">
        <v>148</v>
      </c>
      <c r="EW19" s="4">
        <f>SUM(O19:O$72)</f>
        <v>0.7</v>
      </c>
      <c r="EX19" s="4">
        <f>SUM(P19:P$72)</f>
        <v>0.96250000000000013</v>
      </c>
      <c r="EY19" s="4">
        <f>SUM(Q19:Q$72)</f>
        <v>0.99749999999999994</v>
      </c>
      <c r="EZ19" s="4">
        <f>SUM(R19:R$72)</f>
        <v>0.99990625000000011</v>
      </c>
      <c r="FA19" s="4">
        <f>SUM(S19:S$72)</f>
        <v>0.99999812500000018</v>
      </c>
      <c r="FB19" s="4">
        <f>SUM(T19:T$72)</f>
        <v>0.99999998437500015</v>
      </c>
      <c r="FC19" s="4">
        <f>SUM(U19:U$72)</f>
        <v>1.0000000000000002</v>
      </c>
      <c r="FD19" s="4">
        <f>SUM(V19:V$72)</f>
        <v>1.0000000000000002</v>
      </c>
      <c r="FE19" s="4">
        <f>SUM(W19:W$72)</f>
        <v>1.0000000000000002</v>
      </c>
      <c r="FF19" s="4">
        <f>SUM(X19:X$72)</f>
        <v>1.0000000000000007</v>
      </c>
      <c r="FG19" s="4">
        <f>SUM(Y19:Y$72)</f>
        <v>1.0000000000000004</v>
      </c>
      <c r="FH19" s="4">
        <f>SUM(Z19:Z$72)</f>
        <v>1.0000000000000007</v>
      </c>
      <c r="FI19" s="4">
        <f>SUM(AA19:AA$72)</f>
        <v>1.0000000000000004</v>
      </c>
      <c r="FJ19" s="4">
        <f>SUM(AB19:AB$72)</f>
        <v>1.0000000000000002</v>
      </c>
      <c r="FK19" s="4">
        <f>SUM(AC19:AC$72)</f>
        <v>1.0000000000000004</v>
      </c>
      <c r="FL19" s="4">
        <f>SUM(AD19:AD$72)</f>
        <v>1.0000000000000004</v>
      </c>
      <c r="FM19" s="4">
        <f>SUM(AE19:AE$72)</f>
        <v>1.0000000000000004</v>
      </c>
      <c r="FN19" s="4">
        <f>SUM(AF19:AF$72)</f>
        <v>1.0000000000000002</v>
      </c>
      <c r="FO19" s="4">
        <f>SUM(AG19:AG$72)</f>
        <v>1.0000000000000002</v>
      </c>
      <c r="FP19" s="4">
        <f>SUM(AH19:AH$72)</f>
        <v>1.0000000000000002</v>
      </c>
      <c r="FQ19" s="4">
        <f>SUM(AI19:AI$72)</f>
        <v>1.0000000000000004</v>
      </c>
      <c r="FR19" s="4">
        <f>SUM(AJ19:AJ$72)</f>
        <v>1.0000000000000002</v>
      </c>
      <c r="FS19" s="4">
        <f>SUM(AK19:AK$72)</f>
        <v>1.0000000000000002</v>
      </c>
      <c r="FT19" s="4">
        <f>SUM(AL19:AL$72)</f>
        <v>1.0000000000000002</v>
      </c>
      <c r="FU19" s="4">
        <f>SUM(AM19:AM$72)</f>
        <v>1.0000000000000002</v>
      </c>
      <c r="FV19" s="4">
        <f>SUM(AN19:AN$72)</f>
        <v>1.0000000000000002</v>
      </c>
      <c r="FW19" s="4">
        <f>SUM(AO19:AO$72)</f>
        <v>1.0000000000000002</v>
      </c>
      <c r="FX19" s="4">
        <f>SUM(AP19:AP$72)</f>
        <v>1.0000000000000002</v>
      </c>
      <c r="FY19" s="4">
        <f>SUM(AQ19:AQ$72)</f>
        <v>1.0000000000000002</v>
      </c>
      <c r="FZ19" s="4">
        <f>SUM(AR19:AR$72)</f>
        <v>1.0000000000000002</v>
      </c>
      <c r="GA19" s="4">
        <f>SUM(AS19:AS$72)</f>
        <v>1.0000000000000002</v>
      </c>
      <c r="GB19" s="4">
        <f>SUM(AT19:AT$72)</f>
        <v>1.0000000000000002</v>
      </c>
      <c r="GC19" s="4">
        <f>SUM(AU19:AU$72)</f>
        <v>1.0000000000000002</v>
      </c>
      <c r="GD19" s="4">
        <f>SUM(AV19:AV$72)</f>
        <v>1.0000000000000002</v>
      </c>
      <c r="GE19" s="4">
        <f>SUM(AW19:AW$72)</f>
        <v>1.0000000000000002</v>
      </c>
      <c r="GF19" s="4">
        <f>SUM(AX19:AX$72)</f>
        <v>1.0000000000000002</v>
      </c>
      <c r="GG19" s="4">
        <f>SUM(AY19:AY$72)</f>
        <v>1.0000000000000002</v>
      </c>
      <c r="GH19" s="4">
        <f>SUM(AZ19:AZ$72)</f>
        <v>1.0000000000000002</v>
      </c>
      <c r="GI19" s="4">
        <f>SUM(BA19:BA$72)</f>
        <v>1.0000000000000002</v>
      </c>
      <c r="GJ19" s="4">
        <f>SUM(BB19:BB$72)</f>
        <v>1.0000000000000002</v>
      </c>
      <c r="GK19" s="4">
        <f>SUM(BC19:BC$72)</f>
        <v>1.0000000000000002</v>
      </c>
      <c r="GL19" s="4">
        <f>SUM(BD19:BD$72)</f>
        <v>1.0000000000000002</v>
      </c>
      <c r="GM19" s="4">
        <f>SUM(BE19:BE$72)</f>
        <v>1.0000000000000002</v>
      </c>
      <c r="GN19" s="4">
        <f>SUM(BF19:BF$72)</f>
        <v>1.0000000000000002</v>
      </c>
      <c r="GO19" s="4">
        <f>SUM(BG19:BG$72)</f>
        <v>1.0000000000000002</v>
      </c>
      <c r="GP19" s="4">
        <f>SUM(BH19:BH$72)</f>
        <v>1.0000000000000002</v>
      </c>
      <c r="GQ19" s="4">
        <f>SUM(BI19:BI$72)</f>
        <v>1.0000000000000002</v>
      </c>
      <c r="GR19" s="4">
        <f>SUM(BJ19:BJ$72)</f>
        <v>1.0000000000000002</v>
      </c>
      <c r="GS19" s="4">
        <f>SUM(BK19:BK$72)</f>
        <v>1.0000000000000002</v>
      </c>
      <c r="GT19" s="4">
        <f>SUM(BL20:BL$70)</f>
        <v>2.1713038432765697E-25</v>
      </c>
      <c r="GU19" s="4">
        <f>SUM(BM20:BM$70)</f>
        <v>4.8066044631432866E-27</v>
      </c>
      <c r="GV19" s="4">
        <f>SUM(BN20:BN$70)</f>
        <v>8.9598713394608593E-29</v>
      </c>
      <c r="GW19" s="4">
        <f>SUM(BO20:BO$70)</f>
        <v>1.3822655587146318E-30</v>
      </c>
      <c r="GX19" s="4">
        <f>SUM(BP20:BP$70)</f>
        <v>1.7220508452789911E-32</v>
      </c>
      <c r="GY19" s="4">
        <f>SUM(BQ20:BQ$70)</f>
        <v>1.6697580774168351E-34</v>
      </c>
      <c r="GZ19" s="4">
        <f>SUM(BR20:BR$70)</f>
        <v>1.186386548033294E-36</v>
      </c>
      <c r="HA19" s="4">
        <f>SUM(BS20:BS$70)</f>
        <v>5.5139225847155567E-39</v>
      </c>
      <c r="HB19" s="4">
        <f>SUM(BT20:BT$70)</f>
        <v>1.2614685470600282E-41</v>
      </c>
      <c r="HC19" s="4">
        <f>SUM(BU20:BU$70)</f>
        <v>0</v>
      </c>
      <c r="HD19" s="19"/>
      <c r="HE19" s="1">
        <v>7</v>
      </c>
      <c r="HF19" s="1">
        <f>IF(HE19&lt;=계산기!C$4,1,0)</f>
        <v>1</v>
      </c>
      <c r="HG19" s="4">
        <f>VLOOKUP($BX19,N18:BV77,계산기!$C$4+1,FALSE)</f>
        <v>0</v>
      </c>
      <c r="HH19" s="4"/>
    </row>
    <row r="20" spans="1:216" ht="17.25" thickBot="1" x14ac:dyDescent="0.35">
      <c r="A20" s="2">
        <v>149</v>
      </c>
      <c r="B20" s="10">
        <v>0.05</v>
      </c>
      <c r="C20" s="11">
        <v>0.05</v>
      </c>
      <c r="D20" s="11">
        <v>0.1</v>
      </c>
      <c r="E20" s="11">
        <v>0.1</v>
      </c>
      <c r="F20" s="11">
        <v>0.15</v>
      </c>
      <c r="G20" s="10">
        <v>0.15</v>
      </c>
      <c r="H20" s="11">
        <v>0.1</v>
      </c>
      <c r="I20" s="11">
        <v>0.1</v>
      </c>
      <c r="J20" s="11">
        <v>0.1</v>
      </c>
      <c r="K20" s="12">
        <v>0.1</v>
      </c>
      <c r="L20" s="3"/>
      <c r="M20" s="1">
        <f t="shared" si="30"/>
        <v>0</v>
      </c>
      <c r="N20" s="2">
        <v>149</v>
      </c>
      <c r="O20" s="4">
        <f t="shared" si="31"/>
        <v>0.2</v>
      </c>
      <c r="P20" s="4">
        <f t="shared" si="32"/>
        <v>2.7500000000000007E-2</v>
      </c>
      <c r="Q20" s="4">
        <f t="shared" si="33"/>
        <v>3.2500000000000003E-3</v>
      </c>
      <c r="R20" s="4">
        <f t="shared" si="34"/>
        <v>2.3750000000000008E-4</v>
      </c>
      <c r="S20" s="4">
        <f t="shared" si="35"/>
        <v>1.1250000000000006E-5</v>
      </c>
      <c r="T20" s="4">
        <f t="shared" si="36"/>
        <v>3.2812500000000014E-7</v>
      </c>
      <c r="U20" s="4">
        <f t="shared" si="37"/>
        <v>5.4687500000000039E-9</v>
      </c>
      <c r="V20" s="4">
        <f t="shared" si="38"/>
        <v>3.906250000000002E-11</v>
      </c>
      <c r="W20" s="4">
        <f t="shared" si="39"/>
        <v>0</v>
      </c>
      <c r="X20" s="4">
        <f t="shared" si="40"/>
        <v>0</v>
      </c>
      <c r="Y20" s="4">
        <f t="shared" si="41"/>
        <v>0</v>
      </c>
      <c r="Z20" s="4">
        <f t="shared" si="42"/>
        <v>0</v>
      </c>
      <c r="AA20" s="4">
        <f t="shared" si="43"/>
        <v>0</v>
      </c>
      <c r="AB20" s="4">
        <f t="shared" si="44"/>
        <v>0</v>
      </c>
      <c r="AC20" s="4">
        <f t="shared" si="45"/>
        <v>0</v>
      </c>
      <c r="AD20" s="4">
        <f t="shared" si="46"/>
        <v>0</v>
      </c>
      <c r="AE20" s="4">
        <f t="shared" si="47"/>
        <v>0</v>
      </c>
      <c r="AF20" s="4">
        <f t="shared" si="48"/>
        <v>0</v>
      </c>
      <c r="AG20" s="4">
        <f t="shared" si="49"/>
        <v>0</v>
      </c>
      <c r="AH20" s="4">
        <f t="shared" si="50"/>
        <v>0</v>
      </c>
      <c r="AI20" s="4">
        <f t="shared" si="51"/>
        <v>0</v>
      </c>
      <c r="AJ20" s="4">
        <f t="shared" si="52"/>
        <v>0</v>
      </c>
      <c r="AK20" s="4">
        <f t="shared" si="53"/>
        <v>0</v>
      </c>
      <c r="AL20" s="4">
        <f t="shared" si="54"/>
        <v>0</v>
      </c>
      <c r="AM20" s="4">
        <f t="shared" si="55"/>
        <v>0</v>
      </c>
      <c r="AN20" s="4">
        <f t="shared" si="56"/>
        <v>0</v>
      </c>
      <c r="AO20" s="4">
        <f t="shared" si="57"/>
        <v>0</v>
      </c>
      <c r="AP20" s="4">
        <f t="shared" si="58"/>
        <v>0</v>
      </c>
      <c r="AQ20" s="4">
        <f t="shared" si="59"/>
        <v>0</v>
      </c>
      <c r="AR20" s="4">
        <f t="shared" si="60"/>
        <v>0</v>
      </c>
      <c r="AS20" s="4">
        <f t="shared" si="0"/>
        <v>0</v>
      </c>
      <c r="AT20" s="4">
        <f t="shared" si="1"/>
        <v>0</v>
      </c>
      <c r="AU20" s="4">
        <f t="shared" si="2"/>
        <v>0</v>
      </c>
      <c r="AV20" s="4">
        <f t="shared" si="3"/>
        <v>0</v>
      </c>
      <c r="AW20" s="4">
        <f t="shared" si="4"/>
        <v>0</v>
      </c>
      <c r="AX20" s="4">
        <f t="shared" si="5"/>
        <v>0</v>
      </c>
      <c r="AY20" s="4">
        <f t="shared" si="6"/>
        <v>0</v>
      </c>
      <c r="AZ20" s="4">
        <f t="shared" si="7"/>
        <v>0</v>
      </c>
      <c r="BA20" s="4">
        <f t="shared" si="8"/>
        <v>0</v>
      </c>
      <c r="BB20" s="4">
        <f t="shared" si="9"/>
        <v>0</v>
      </c>
      <c r="BC20" s="4">
        <f t="shared" si="10"/>
        <v>0</v>
      </c>
      <c r="BD20" s="4">
        <f t="shared" si="11"/>
        <v>0</v>
      </c>
      <c r="BE20" s="4">
        <f t="shared" si="12"/>
        <v>0</v>
      </c>
      <c r="BF20" s="4">
        <f t="shared" si="13"/>
        <v>0</v>
      </c>
      <c r="BG20" s="4">
        <f t="shared" si="14"/>
        <v>0</v>
      </c>
      <c r="BH20" s="4">
        <f t="shared" si="15"/>
        <v>0</v>
      </c>
      <c r="BI20" s="4">
        <f t="shared" si="16"/>
        <v>0</v>
      </c>
      <c r="BJ20" s="4">
        <f t="shared" si="17"/>
        <v>0</v>
      </c>
      <c r="BK20" s="4">
        <f t="shared" si="18"/>
        <v>0</v>
      </c>
      <c r="BL20" s="4">
        <f t="shared" si="19"/>
        <v>0</v>
      </c>
      <c r="BM20" s="4">
        <f t="shared" si="20"/>
        <v>0</v>
      </c>
      <c r="BN20" s="4">
        <f t="shared" si="21"/>
        <v>0</v>
      </c>
      <c r="BO20" s="4">
        <f t="shared" si="22"/>
        <v>0</v>
      </c>
      <c r="BP20" s="4">
        <f t="shared" si="23"/>
        <v>0</v>
      </c>
      <c r="BQ20" s="4">
        <f t="shared" si="24"/>
        <v>0</v>
      </c>
      <c r="BR20" s="4">
        <f t="shared" si="25"/>
        <v>0</v>
      </c>
      <c r="BS20" s="4">
        <f t="shared" si="26"/>
        <v>0</v>
      </c>
      <c r="BT20" s="4">
        <f t="shared" si="27"/>
        <v>0</v>
      </c>
      <c r="BU20" s="4">
        <f t="shared" si="28"/>
        <v>0</v>
      </c>
      <c r="BV20" s="4">
        <f t="shared" si="29"/>
        <v>0</v>
      </c>
      <c r="BW20" s="4"/>
      <c r="BX20" s="2">
        <v>149</v>
      </c>
      <c r="BY20" s="16">
        <f>SUM(O20:O$72)-SUM(M20:M$72)</f>
        <v>0.60000000000000009</v>
      </c>
      <c r="BZ20" s="16">
        <f>SUM(P20:P$72)-SUM(O20:O$72)</f>
        <v>0.34499999999999997</v>
      </c>
      <c r="CA20" s="16">
        <f>SUM(Q20:Q$72)-SUM(P20:P$72)</f>
        <v>5.0624999999999809E-2</v>
      </c>
      <c r="CB20" s="16">
        <f>SUM(R20:R$72)-SUM(Q20:Q$72)</f>
        <v>4.1562500000003055E-3</v>
      </c>
      <c r="CC20" s="16">
        <f>SUM(S20:S$72)-SUM(R20:R$72)</f>
        <v>2.1218749999984965E-4</v>
      </c>
      <c r="CD20" s="16">
        <f>SUM(T20:T$72)-SUM(S20:S$72)</f>
        <v>6.4531250001387264E-6</v>
      </c>
      <c r="CE20" s="16">
        <f>SUM(U20:U$72)-SUM(T20:T$72)</f>
        <v>1.0859375010330297E-7</v>
      </c>
      <c r="CF20" s="16">
        <f>SUM(V20:V$72)-SUM(U20:U$72)</f>
        <v>7.8124995361861238E-10</v>
      </c>
      <c r="CG20" s="16">
        <f>SUM(W20:W$72)-SUM(V20:V$72)</f>
        <v>0</v>
      </c>
      <c r="CH20" s="16">
        <f>SUM(X20:X$72)-SUM(W20:W$72)</f>
        <v>0</v>
      </c>
      <c r="CI20" s="16">
        <f>SUM(Y20:Y$72)-SUM(X20:X$72)</f>
        <v>0</v>
      </c>
      <c r="CJ20" s="16">
        <f>SUM(Z20:Z$72)-SUM(Y20:Y$72)</f>
        <v>0</v>
      </c>
      <c r="CK20" s="16">
        <f>SUM(AA20:AA$72)-SUM(Z20:Z$72)</f>
        <v>0</v>
      </c>
      <c r="CL20" s="16">
        <f>SUM(AB20:AB$72)-SUM(AA20:AA$72)</f>
        <v>0</v>
      </c>
      <c r="CM20" s="16">
        <f>SUM(AC20:AC$72)-SUM(AB20:AB$72)</f>
        <v>0</v>
      </c>
      <c r="CN20" s="16">
        <f>SUM(AD20:AD$72)-SUM(AC20:AC$72)</f>
        <v>0</v>
      </c>
      <c r="CO20" s="16">
        <f>SUM(AE20:AE$72)-SUM(AD20:AD$72)</f>
        <v>0</v>
      </c>
      <c r="CP20" s="16">
        <f>SUM(AF20:AF$72)-SUM(AE20:AE$72)</f>
        <v>0</v>
      </c>
      <c r="CQ20" s="16">
        <f>SUM(AG20:AG$72)-SUM(AF20:AF$72)</f>
        <v>0</v>
      </c>
      <c r="CR20" s="16">
        <f>SUM(AH20:AH$72)-SUM(AG20:AG$72)</f>
        <v>0</v>
      </c>
      <c r="CS20" s="16">
        <f>SUM(AI20:AI$72)-SUM(AH20:AH$72)</f>
        <v>0</v>
      </c>
      <c r="CT20" s="16">
        <f>SUM(AJ20:AJ$72)-SUM(AI20:AI$72)</f>
        <v>0</v>
      </c>
      <c r="CU20" s="16">
        <f>SUM(AK20:AK$72)-SUM(AJ20:AJ$72)</f>
        <v>0</v>
      </c>
      <c r="CV20" s="16">
        <f>SUM(AL20:AL$72)-SUM(AK20:AK$72)</f>
        <v>0</v>
      </c>
      <c r="CW20" s="16">
        <f>SUM(AM20:AM$72)-SUM(AL20:AL$72)</f>
        <v>0</v>
      </c>
      <c r="CX20" s="16">
        <f>SUM(AN20:AN$72)-SUM(AM20:AM$72)</f>
        <v>0</v>
      </c>
      <c r="CY20" s="16">
        <f>SUM(AO20:AO$72)-SUM(AN20:AN$72)</f>
        <v>0</v>
      </c>
      <c r="CZ20" s="16">
        <f>SUM(AP20:AP$72)-SUM(AO20:AO$72)</f>
        <v>0</v>
      </c>
      <c r="DA20" s="16">
        <f>SUM(AQ20:AQ$72)-SUM(AP20:AP$72)</f>
        <v>0</v>
      </c>
      <c r="DB20" s="16">
        <f>SUM(AR20:AR$72)-SUM(AQ20:AQ$72)</f>
        <v>0</v>
      </c>
      <c r="DC20" s="16">
        <f>SUM(AS20:AS$72)-SUM(AR20:AR$72)</f>
        <v>0</v>
      </c>
      <c r="DD20" s="16">
        <f>SUM(AT20:AT$72)-SUM(AS20:AS$72)</f>
        <v>0</v>
      </c>
      <c r="DE20" s="16">
        <f>SUM(AU20:AU$72)-SUM(AT20:AT$72)</f>
        <v>0</v>
      </c>
      <c r="DF20" s="16">
        <f>SUM(AV20:AV$72)-SUM(AU20:AU$72)</f>
        <v>0</v>
      </c>
      <c r="DG20" s="16">
        <f>SUM(AW20:AW$72)-SUM(AV20:AV$72)</f>
        <v>0</v>
      </c>
      <c r="DH20" s="16">
        <f>SUM(AX20:AX$72)-SUM(AW20:AW$72)</f>
        <v>0</v>
      </c>
      <c r="DI20" s="16">
        <f>SUM(AY20:AY$72)-SUM(AX20:AX$72)</f>
        <v>0</v>
      </c>
      <c r="DJ20" s="16">
        <f>SUM(AZ20:AZ$72)-SUM(AY20:AY$72)</f>
        <v>0</v>
      </c>
      <c r="DK20" s="16">
        <f>SUM(BA20:BA$72)-SUM(AZ20:AZ$72)</f>
        <v>0</v>
      </c>
      <c r="DL20" s="16">
        <f>SUM(BB20:BB$72)-SUM(BA20:BA$72)</f>
        <v>0</v>
      </c>
      <c r="DM20" s="16">
        <f>SUM(BC20:BC$72)-SUM(BB20:BB$72)</f>
        <v>0</v>
      </c>
      <c r="DN20" s="16">
        <f>SUM(BD20:BD$72)-SUM(BC20:BC$72)</f>
        <v>0</v>
      </c>
      <c r="DO20" s="16">
        <f>SUM(BE20:BE$72)-SUM(BD20:BD$72)</f>
        <v>0</v>
      </c>
      <c r="DP20" s="16">
        <f>SUM(BF20:BF$72)-SUM(BE20:BE$72)</f>
        <v>0</v>
      </c>
      <c r="DQ20" s="16">
        <f>SUM(BG20:BG$72)-SUM(BF20:BF$72)</f>
        <v>0</v>
      </c>
      <c r="DR20" s="16">
        <f>SUM(BH20:BH$72)-SUM(BG20:BG$72)</f>
        <v>0</v>
      </c>
      <c r="DS20" s="16">
        <f>SUM(BI20:BI$72)-SUM(BH20:BH$72)</f>
        <v>0</v>
      </c>
      <c r="DT20" s="16">
        <f>SUM(BJ20:BJ$72)-SUM(BI20:BI$72)</f>
        <v>0</v>
      </c>
      <c r="DU20" s="16">
        <f>SUM(BK20:BK$72)-SUM(BJ20:BJ$72)</f>
        <v>0</v>
      </c>
      <c r="DV20" s="16">
        <f>SUM(BL20:BL$72)-SUM(BK20:BK$72)</f>
        <v>0</v>
      </c>
      <c r="DW20" s="16">
        <f>SUM(BM20:BM$72)-SUM(BL20:BL$72)</f>
        <v>0</v>
      </c>
      <c r="DX20" s="16">
        <f>SUM(BN20:BN$72)-SUM(BM20:BM$72)</f>
        <v>0</v>
      </c>
      <c r="DY20" s="16">
        <f>SUM(BO20:BO$72)-SUM(BN20:BN$72)</f>
        <v>0</v>
      </c>
      <c r="DZ20" s="16">
        <f>SUM(BP20:BP$72)-SUM(BO20:BO$72)</f>
        <v>0</v>
      </c>
      <c r="EA20" s="16">
        <f>SUM(BQ20:BQ$72)-SUM(BP20:BP$72)</f>
        <v>0</v>
      </c>
      <c r="EB20" s="16">
        <f>SUM(BR20:BR$72)-SUM(BQ20:BQ$72)</f>
        <v>0</v>
      </c>
      <c r="EC20" s="16">
        <f>SUM(BS20:BS$72)-SUM(BR20:BR$72)</f>
        <v>0</v>
      </c>
      <c r="ED20" s="16">
        <f>SUM(BT20:BT$72)-SUM(BS20:BS$72)</f>
        <v>0</v>
      </c>
      <c r="EE20" s="16">
        <f>SUM(BU20:BU$72)-SUM(BT20:BT$72)</f>
        <v>0</v>
      </c>
      <c r="EF20" s="16">
        <f>SUM(BV20:BV$72)-SUM(BU20:BU$72)</f>
        <v>0</v>
      </c>
      <c r="EG20" s="16"/>
      <c r="EI20" s="6">
        <f t="shared" si="61"/>
        <v>1.4596004226562513</v>
      </c>
      <c r="EK20" s="19">
        <v>0</v>
      </c>
      <c r="EL20" s="19">
        <v>0</v>
      </c>
      <c r="EM20" s="19">
        <v>0</v>
      </c>
      <c r="EN20" s="19">
        <v>0</v>
      </c>
      <c r="EO20" s="19">
        <v>0</v>
      </c>
      <c r="EP20" s="19">
        <v>0</v>
      </c>
      <c r="EQ20" s="19">
        <v>0</v>
      </c>
      <c r="ER20" s="6">
        <v>0</v>
      </c>
      <c r="ES20" s="19">
        <v>0</v>
      </c>
      <c r="ET20" s="19">
        <v>0</v>
      </c>
      <c r="EU20" s="19"/>
      <c r="EV20" s="2">
        <v>149</v>
      </c>
      <c r="EW20" s="4">
        <f>SUM(O20:O$72)</f>
        <v>0.60000000000000009</v>
      </c>
      <c r="EX20" s="4">
        <f>SUM(P20:P$72)</f>
        <v>0.94500000000000006</v>
      </c>
      <c r="EY20" s="4">
        <f>SUM(Q20:Q$72)</f>
        <v>0.99562499999999987</v>
      </c>
      <c r="EZ20" s="4">
        <f>SUM(R20:R$72)</f>
        <v>0.99978125000000018</v>
      </c>
      <c r="FA20" s="4">
        <f>SUM(S20:S$72)</f>
        <v>0.99999343750000003</v>
      </c>
      <c r="FB20" s="4">
        <f>SUM(T20:T$72)</f>
        <v>0.99999989062500017</v>
      </c>
      <c r="FC20" s="4">
        <f>SUM(U20:U$72)</f>
        <v>0.99999999921875027</v>
      </c>
      <c r="FD20" s="4">
        <f>SUM(V20:V$72)</f>
        <v>1.0000000000000002</v>
      </c>
      <c r="FE20" s="4">
        <f>SUM(W20:W$72)</f>
        <v>1.0000000000000002</v>
      </c>
      <c r="FF20" s="4">
        <f>SUM(X20:X$72)</f>
        <v>1.0000000000000007</v>
      </c>
      <c r="FG20" s="4">
        <f>SUM(Y20:Y$72)</f>
        <v>1.0000000000000004</v>
      </c>
      <c r="FH20" s="4">
        <f>SUM(Z20:Z$72)</f>
        <v>1.0000000000000007</v>
      </c>
      <c r="FI20" s="4">
        <f>SUM(AA20:AA$72)</f>
        <v>1.0000000000000004</v>
      </c>
      <c r="FJ20" s="4">
        <f>SUM(AB20:AB$72)</f>
        <v>1.0000000000000002</v>
      </c>
      <c r="FK20" s="4">
        <f>SUM(AC20:AC$72)</f>
        <v>1.0000000000000004</v>
      </c>
      <c r="FL20" s="4">
        <f>SUM(AD20:AD$72)</f>
        <v>1.0000000000000004</v>
      </c>
      <c r="FM20" s="4">
        <f>SUM(AE20:AE$72)</f>
        <v>1.0000000000000004</v>
      </c>
      <c r="FN20" s="4">
        <f>SUM(AF20:AF$72)</f>
        <v>1.0000000000000002</v>
      </c>
      <c r="FO20" s="4">
        <f>SUM(AG20:AG$72)</f>
        <v>1.0000000000000002</v>
      </c>
      <c r="FP20" s="4">
        <f>SUM(AH20:AH$72)</f>
        <v>1.0000000000000002</v>
      </c>
      <c r="FQ20" s="4">
        <f>SUM(AI20:AI$72)</f>
        <v>1.0000000000000004</v>
      </c>
      <c r="FR20" s="4">
        <f>SUM(AJ20:AJ$72)</f>
        <v>1.0000000000000002</v>
      </c>
      <c r="FS20" s="4">
        <f>SUM(AK20:AK$72)</f>
        <v>1.0000000000000002</v>
      </c>
      <c r="FT20" s="4">
        <f>SUM(AL20:AL$72)</f>
        <v>1.0000000000000002</v>
      </c>
      <c r="FU20" s="4">
        <f>SUM(AM20:AM$72)</f>
        <v>1.0000000000000002</v>
      </c>
      <c r="FV20" s="4">
        <f>SUM(AN20:AN$72)</f>
        <v>1.0000000000000002</v>
      </c>
      <c r="FW20" s="4">
        <f>SUM(AO20:AO$72)</f>
        <v>1.0000000000000002</v>
      </c>
      <c r="FX20" s="4">
        <f>SUM(AP20:AP$72)</f>
        <v>1.0000000000000002</v>
      </c>
      <c r="FY20" s="4">
        <f>SUM(AQ20:AQ$72)</f>
        <v>1.0000000000000002</v>
      </c>
      <c r="FZ20" s="4">
        <f>SUM(AR20:AR$72)</f>
        <v>1.0000000000000002</v>
      </c>
      <c r="GA20" s="4">
        <f>SUM(AS20:AS$72)</f>
        <v>1.0000000000000002</v>
      </c>
      <c r="GB20" s="4">
        <f>SUM(AT20:AT$72)</f>
        <v>1.0000000000000002</v>
      </c>
      <c r="GC20" s="4">
        <f>SUM(AU20:AU$72)</f>
        <v>1.0000000000000002</v>
      </c>
      <c r="GD20" s="4">
        <f>SUM(AV20:AV$72)</f>
        <v>1.0000000000000002</v>
      </c>
      <c r="GE20" s="4">
        <f>SUM(AW20:AW$72)</f>
        <v>1.0000000000000002</v>
      </c>
      <c r="GF20" s="4">
        <f>SUM(AX20:AX$72)</f>
        <v>1.0000000000000002</v>
      </c>
      <c r="GG20" s="4">
        <f>SUM(AY20:AY$72)</f>
        <v>1.0000000000000002</v>
      </c>
      <c r="GH20" s="4">
        <f>SUM(AZ20:AZ$72)</f>
        <v>1.0000000000000002</v>
      </c>
      <c r="GI20" s="4">
        <f>SUM(BA20:BA$72)</f>
        <v>1.0000000000000002</v>
      </c>
      <c r="GJ20" s="4">
        <f>SUM(BB20:BB$72)</f>
        <v>1.0000000000000002</v>
      </c>
      <c r="GK20" s="4">
        <f>SUM(BC20:BC$72)</f>
        <v>1.0000000000000002</v>
      </c>
      <c r="GL20" s="4">
        <f>SUM(BD20:BD$72)</f>
        <v>1.0000000000000002</v>
      </c>
      <c r="GM20" s="4">
        <f>SUM(BE20:BE$72)</f>
        <v>1.0000000000000002</v>
      </c>
      <c r="GN20" s="4">
        <f>SUM(BF20:BF$72)</f>
        <v>1.0000000000000002</v>
      </c>
      <c r="GO20" s="4">
        <f>SUM(BG20:BG$72)</f>
        <v>1.0000000000000002</v>
      </c>
      <c r="GP20" s="4">
        <f>SUM(BH20:BH$72)</f>
        <v>1.0000000000000002</v>
      </c>
      <c r="GQ20" s="4">
        <f>SUM(BI20:BI$72)</f>
        <v>1.0000000000000002</v>
      </c>
      <c r="GR20" s="4">
        <f>SUM(BJ20:BJ$72)</f>
        <v>1.0000000000000002</v>
      </c>
      <c r="GS20" s="4">
        <f>SUM(BK20:BK$72)</f>
        <v>1.0000000000000002</v>
      </c>
      <c r="GT20" s="4">
        <f>SUM(BL21:BL$70)</f>
        <v>2.1713038432765697E-25</v>
      </c>
      <c r="GU20" s="4">
        <f>SUM(BM21:BM$70)</f>
        <v>4.8066044631432866E-27</v>
      </c>
      <c r="GV20" s="4">
        <f>SUM(BN21:BN$70)</f>
        <v>8.9598713394608593E-29</v>
      </c>
      <c r="GW20" s="4">
        <f>SUM(BO21:BO$70)</f>
        <v>1.3822655587146318E-30</v>
      </c>
      <c r="GX20" s="4">
        <f>SUM(BP21:BP$70)</f>
        <v>1.7220508452789911E-32</v>
      </c>
      <c r="GY20" s="4">
        <f>SUM(BQ21:BQ$70)</f>
        <v>1.6697580774168351E-34</v>
      </c>
      <c r="GZ20" s="4">
        <f>SUM(BR21:BR$70)</f>
        <v>1.186386548033294E-36</v>
      </c>
      <c r="HA20" s="4">
        <f>SUM(BS21:BS$70)</f>
        <v>5.5139225847155567E-39</v>
      </c>
      <c r="HB20" s="4">
        <f>SUM(BT21:BT$70)</f>
        <v>1.2614685470600282E-41</v>
      </c>
      <c r="HC20" s="4">
        <f>SUM(BU21:BU$70)</f>
        <v>0</v>
      </c>
      <c r="HD20" s="19"/>
      <c r="HE20" s="1">
        <v>8</v>
      </c>
      <c r="HF20" s="1">
        <f>IF(HE20&lt;=계산기!C$4,1,0)</f>
        <v>1</v>
      </c>
      <c r="HG20" s="4">
        <f>VLOOKUP($BX20,N19:BV78,계산기!$C$4+1,FALSE)</f>
        <v>0</v>
      </c>
      <c r="HH20" s="4"/>
    </row>
    <row r="21" spans="1:216" x14ac:dyDescent="0.3">
      <c r="A21" s="2">
        <v>150</v>
      </c>
      <c r="B21" s="7">
        <v>0.05</v>
      </c>
      <c r="C21" s="8">
        <v>0.05</v>
      </c>
      <c r="D21" s="8">
        <v>0.1</v>
      </c>
      <c r="E21" s="8">
        <v>0.15</v>
      </c>
      <c r="F21" s="8">
        <v>0.1</v>
      </c>
      <c r="G21" s="7">
        <v>0.15</v>
      </c>
      <c r="H21" s="8">
        <v>0.1</v>
      </c>
      <c r="I21" s="8">
        <v>0.1</v>
      </c>
      <c r="J21" s="8">
        <v>0.1</v>
      </c>
      <c r="K21" s="9">
        <v>0.1</v>
      </c>
      <c r="L21" s="3"/>
      <c r="M21" s="1">
        <f t="shared" si="30"/>
        <v>0</v>
      </c>
      <c r="N21" s="2">
        <v>150</v>
      </c>
      <c r="O21" s="4">
        <f>$K11*M11+$J12*M12+$I13*M13+$H14*M14+$G15*M15+$F16*M16+$E17*M17+$D18*M18+$C19*M19+$B20*M20</f>
        <v>0.2</v>
      </c>
      <c r="P21" s="4">
        <f t="shared" si="32"/>
        <v>5.7500000000000016E-2</v>
      </c>
      <c r="Q21" s="4">
        <f t="shared" si="33"/>
        <v>6.125000000000002E-3</v>
      </c>
      <c r="R21" s="4">
        <f t="shared" si="34"/>
        <v>4.5625000000000017E-4</v>
      </c>
      <c r="S21" s="4">
        <f t="shared" si="35"/>
        <v>2.437500000000001E-5</v>
      </c>
      <c r="T21" s="4">
        <f t="shared" si="36"/>
        <v>9.0625000000000053E-7</v>
      </c>
      <c r="U21" s="4">
        <f t="shared" si="37"/>
        <v>2.1875000000000012E-8</v>
      </c>
      <c r="V21" s="4">
        <f t="shared" si="38"/>
        <v>3.1250000000000027E-10</v>
      </c>
      <c r="W21" s="4">
        <f t="shared" si="39"/>
        <v>1.9531250000000009E-12</v>
      </c>
      <c r="X21" s="4">
        <f t="shared" si="40"/>
        <v>0</v>
      </c>
      <c r="Y21" s="4">
        <f t="shared" si="41"/>
        <v>0</v>
      </c>
      <c r="Z21" s="4">
        <f t="shared" si="42"/>
        <v>0</v>
      </c>
      <c r="AA21" s="4">
        <f t="shared" si="43"/>
        <v>0</v>
      </c>
      <c r="AB21" s="4">
        <f t="shared" si="44"/>
        <v>0</v>
      </c>
      <c r="AC21" s="4">
        <f t="shared" si="45"/>
        <v>0</v>
      </c>
      <c r="AD21" s="4">
        <f t="shared" si="46"/>
        <v>0</v>
      </c>
      <c r="AE21" s="4">
        <f t="shared" si="47"/>
        <v>0</v>
      </c>
      <c r="AF21" s="4">
        <f t="shared" si="48"/>
        <v>0</v>
      </c>
      <c r="AG21" s="4">
        <f t="shared" si="49"/>
        <v>0</v>
      </c>
      <c r="AH21" s="4">
        <f t="shared" si="50"/>
        <v>0</v>
      </c>
      <c r="AI21" s="4">
        <f t="shared" si="51"/>
        <v>0</v>
      </c>
      <c r="AJ21" s="4">
        <f t="shared" si="52"/>
        <v>0</v>
      </c>
      <c r="AK21" s="4">
        <f t="shared" si="53"/>
        <v>0</v>
      </c>
      <c r="AL21" s="4">
        <f t="shared" si="54"/>
        <v>0</v>
      </c>
      <c r="AM21" s="4">
        <f t="shared" si="55"/>
        <v>0</v>
      </c>
      <c r="AN21" s="4">
        <f t="shared" si="56"/>
        <v>0</v>
      </c>
      <c r="AO21" s="4">
        <f t="shared" si="57"/>
        <v>0</v>
      </c>
      <c r="AP21" s="4">
        <f t="shared" si="58"/>
        <v>0</v>
      </c>
      <c r="AQ21" s="4">
        <f t="shared" si="59"/>
        <v>0</v>
      </c>
      <c r="AR21" s="4">
        <f t="shared" si="60"/>
        <v>0</v>
      </c>
      <c r="AS21" s="4">
        <f t="shared" ref="AS21:AS71" si="62">$K11*AR11+$J12*AR12+$I13*AR13+$H14*AR14+$G15*AR15+$F16*AR16+$E17*AR17+$D18*AR18+$C19*AR19+$B20*AR20</f>
        <v>0</v>
      </c>
      <c r="AT21" s="4">
        <f t="shared" si="1"/>
        <v>0</v>
      </c>
      <c r="AU21" s="4">
        <f t="shared" si="2"/>
        <v>0</v>
      </c>
      <c r="AV21" s="4">
        <f t="shared" si="3"/>
        <v>0</v>
      </c>
      <c r="AW21" s="4">
        <f t="shared" si="4"/>
        <v>0</v>
      </c>
      <c r="AX21" s="4">
        <f t="shared" si="5"/>
        <v>0</v>
      </c>
      <c r="AY21" s="4">
        <f t="shared" si="6"/>
        <v>0</v>
      </c>
      <c r="AZ21" s="4">
        <f t="shared" si="7"/>
        <v>0</v>
      </c>
      <c r="BA21" s="4">
        <f t="shared" si="8"/>
        <v>0</v>
      </c>
      <c r="BB21" s="4">
        <f t="shared" si="9"/>
        <v>0</v>
      </c>
      <c r="BC21" s="4">
        <f t="shared" si="10"/>
        <v>0</v>
      </c>
      <c r="BD21" s="4">
        <f t="shared" si="11"/>
        <v>0</v>
      </c>
      <c r="BE21" s="4">
        <f t="shared" si="12"/>
        <v>0</v>
      </c>
      <c r="BF21" s="4">
        <f t="shared" si="13"/>
        <v>0</v>
      </c>
      <c r="BG21" s="4">
        <f t="shared" si="14"/>
        <v>0</v>
      </c>
      <c r="BH21" s="4">
        <f t="shared" si="15"/>
        <v>0</v>
      </c>
      <c r="BI21" s="4">
        <f t="shared" si="16"/>
        <v>0</v>
      </c>
      <c r="BJ21" s="4">
        <f t="shared" si="17"/>
        <v>0</v>
      </c>
      <c r="BK21" s="4">
        <f t="shared" si="18"/>
        <v>0</v>
      </c>
      <c r="BL21" s="4">
        <f t="shared" si="19"/>
        <v>0</v>
      </c>
      <c r="BM21" s="4">
        <f t="shared" si="20"/>
        <v>0</v>
      </c>
      <c r="BN21" s="4">
        <f t="shared" si="21"/>
        <v>0</v>
      </c>
      <c r="BO21" s="4">
        <f t="shared" si="22"/>
        <v>0</v>
      </c>
      <c r="BP21" s="4">
        <f t="shared" si="23"/>
        <v>0</v>
      </c>
      <c r="BQ21" s="4">
        <f t="shared" si="24"/>
        <v>0</v>
      </c>
      <c r="BR21" s="4">
        <f t="shared" si="25"/>
        <v>0</v>
      </c>
      <c r="BS21" s="4">
        <f t="shared" si="26"/>
        <v>0</v>
      </c>
      <c r="BT21" s="4">
        <f t="shared" si="27"/>
        <v>0</v>
      </c>
      <c r="BU21" s="4">
        <f t="shared" si="28"/>
        <v>0</v>
      </c>
      <c r="BV21" s="4">
        <f t="shared" si="29"/>
        <v>0</v>
      </c>
      <c r="BW21" s="4"/>
      <c r="BX21" s="2">
        <v>150</v>
      </c>
      <c r="BY21" s="16">
        <f>SUM(O21:O$72)-SUM(M21:M$72)</f>
        <v>0.4</v>
      </c>
      <c r="BZ21" s="16">
        <f>SUM(P21:P$72)-SUM(O21:O$72)</f>
        <v>0.51750000000000018</v>
      </c>
      <c r="CA21" s="16">
        <f>SUM(Q21:Q$72)-SUM(P21:P$72)</f>
        <v>7.4874999999999692E-2</v>
      </c>
      <c r="CB21" s="16">
        <f>SUM(R21:R$72)-SUM(Q21:Q$72)</f>
        <v>7.168750000000168E-3</v>
      </c>
      <c r="CC21" s="16">
        <f>SUM(S21:S$72)-SUM(R21:R$72)</f>
        <v>4.3843750000016612E-4</v>
      </c>
      <c r="CD21" s="16">
        <f>SUM(T21:T$72)-SUM(S21:S$72)</f>
        <v>1.7374999999875129E-5</v>
      </c>
      <c r="CE21" s="16">
        <f>SUM(U21:U$72)-SUM(T21:T$72)</f>
        <v>4.3125000015464821E-7</v>
      </c>
      <c r="CF21" s="16">
        <f>SUM(V21:V$72)-SUM(U21:U$72)</f>
        <v>6.2109373200058826E-9</v>
      </c>
      <c r="CG21" s="16">
        <f>SUM(W21:W$72)-SUM(V21:V$72)</f>
        <v>3.906264200992382E-11</v>
      </c>
      <c r="CH21" s="16">
        <f>SUM(X21:X$72)-SUM(W21:W$72)</f>
        <v>0</v>
      </c>
      <c r="CI21" s="16">
        <f>SUM(Y21:Y$72)-SUM(X21:X$72)</f>
        <v>0</v>
      </c>
      <c r="CJ21" s="16">
        <f>SUM(Z21:Z$72)-SUM(Y21:Y$72)</f>
        <v>0</v>
      </c>
      <c r="CK21" s="16">
        <f>SUM(AA21:AA$72)-SUM(Z21:Z$72)</f>
        <v>0</v>
      </c>
      <c r="CL21" s="16">
        <f>SUM(AB21:AB$72)-SUM(AA21:AA$72)</f>
        <v>0</v>
      </c>
      <c r="CM21" s="16">
        <f>SUM(AC21:AC$72)-SUM(AB21:AB$72)</f>
        <v>0</v>
      </c>
      <c r="CN21" s="16">
        <f>SUM(AD21:AD$72)-SUM(AC21:AC$72)</f>
        <v>0</v>
      </c>
      <c r="CO21" s="16">
        <f>SUM(AE21:AE$72)-SUM(AD21:AD$72)</f>
        <v>0</v>
      </c>
      <c r="CP21" s="16">
        <f>SUM(AF21:AF$72)-SUM(AE21:AE$72)</f>
        <v>0</v>
      </c>
      <c r="CQ21" s="16">
        <f>SUM(AG21:AG$72)-SUM(AF21:AF$72)</f>
        <v>0</v>
      </c>
      <c r="CR21" s="16">
        <f>SUM(AH21:AH$72)-SUM(AG21:AG$72)</f>
        <v>0</v>
      </c>
      <c r="CS21" s="16">
        <f>SUM(AI21:AI$72)-SUM(AH21:AH$72)</f>
        <v>0</v>
      </c>
      <c r="CT21" s="16">
        <f>SUM(AJ21:AJ$72)-SUM(AI21:AI$72)</f>
        <v>0</v>
      </c>
      <c r="CU21" s="16">
        <f>SUM(AK21:AK$72)-SUM(AJ21:AJ$72)</f>
        <v>0</v>
      </c>
      <c r="CV21" s="16">
        <f>SUM(AL21:AL$72)-SUM(AK21:AK$72)</f>
        <v>0</v>
      </c>
      <c r="CW21" s="16">
        <f>SUM(AM21:AM$72)-SUM(AL21:AL$72)</f>
        <v>0</v>
      </c>
      <c r="CX21" s="16">
        <f>SUM(AN21:AN$72)-SUM(AM21:AM$72)</f>
        <v>0</v>
      </c>
      <c r="CY21" s="16">
        <f>SUM(AO21:AO$72)-SUM(AN21:AN$72)</f>
        <v>0</v>
      </c>
      <c r="CZ21" s="16">
        <f>SUM(AP21:AP$72)-SUM(AO21:AO$72)</f>
        <v>0</v>
      </c>
      <c r="DA21" s="16">
        <f>SUM(AQ21:AQ$72)-SUM(AP21:AP$72)</f>
        <v>0</v>
      </c>
      <c r="DB21" s="16">
        <f>SUM(AR21:AR$72)-SUM(AQ21:AQ$72)</f>
        <v>0</v>
      </c>
      <c r="DC21" s="16">
        <f>SUM(AS21:AS$72)-SUM(AR21:AR$72)</f>
        <v>0</v>
      </c>
      <c r="DD21" s="16">
        <f>SUM(AT21:AT$72)-SUM(AS21:AS$72)</f>
        <v>0</v>
      </c>
      <c r="DE21" s="16">
        <f>SUM(AU21:AU$72)-SUM(AT21:AT$72)</f>
        <v>0</v>
      </c>
      <c r="DF21" s="16">
        <f>SUM(AV21:AV$72)-SUM(AU21:AU$72)</f>
        <v>0</v>
      </c>
      <c r="DG21" s="16">
        <f>SUM(AW21:AW$72)-SUM(AV21:AV$72)</f>
        <v>0</v>
      </c>
      <c r="DH21" s="16">
        <f>SUM(AX21:AX$72)-SUM(AW21:AW$72)</f>
        <v>0</v>
      </c>
      <c r="DI21" s="16">
        <f>SUM(AY21:AY$72)-SUM(AX21:AX$72)</f>
        <v>0</v>
      </c>
      <c r="DJ21" s="16">
        <f>SUM(AZ21:AZ$72)-SUM(AY21:AY$72)</f>
        <v>0</v>
      </c>
      <c r="DK21" s="16">
        <f>SUM(BA21:BA$72)-SUM(AZ21:AZ$72)</f>
        <v>0</v>
      </c>
      <c r="DL21" s="16">
        <f>SUM(BB21:BB$72)-SUM(BA21:BA$72)</f>
        <v>0</v>
      </c>
      <c r="DM21" s="16">
        <f>SUM(BC21:BC$72)-SUM(BB21:BB$72)</f>
        <v>0</v>
      </c>
      <c r="DN21" s="16">
        <f>SUM(BD21:BD$72)-SUM(BC21:BC$72)</f>
        <v>0</v>
      </c>
      <c r="DO21" s="16">
        <f>SUM(BE21:BE$72)-SUM(BD21:BD$72)</f>
        <v>0</v>
      </c>
      <c r="DP21" s="16">
        <f>SUM(BF21:BF$72)-SUM(BE21:BE$72)</f>
        <v>0</v>
      </c>
      <c r="DQ21" s="16">
        <f>SUM(BG21:BG$72)-SUM(BF21:BF$72)</f>
        <v>0</v>
      </c>
      <c r="DR21" s="16">
        <f>SUM(BH21:BH$72)-SUM(BG21:BG$72)</f>
        <v>0</v>
      </c>
      <c r="DS21" s="16">
        <f>SUM(BI21:BI$72)-SUM(BH21:BH$72)</f>
        <v>0</v>
      </c>
      <c r="DT21" s="16">
        <f>SUM(BJ21:BJ$72)-SUM(BI21:BI$72)</f>
        <v>0</v>
      </c>
      <c r="DU21" s="16">
        <f>SUM(BK21:BK$72)-SUM(BJ21:BJ$72)</f>
        <v>0</v>
      </c>
      <c r="DV21" s="16">
        <f>SUM(BL21:BL$72)-SUM(BK21:BK$72)</f>
        <v>0</v>
      </c>
      <c r="DW21" s="16">
        <f>SUM(BM21:BM$72)-SUM(BL21:BL$72)</f>
        <v>0</v>
      </c>
      <c r="DX21" s="16">
        <f>SUM(BN21:BN$72)-SUM(BM21:BM$72)</f>
        <v>0</v>
      </c>
      <c r="DY21" s="16">
        <f>SUM(BO21:BO$72)-SUM(BN21:BN$72)</f>
        <v>0</v>
      </c>
      <c r="DZ21" s="16">
        <f>SUM(BP21:BP$72)-SUM(BO21:BO$72)</f>
        <v>0</v>
      </c>
      <c r="EA21" s="16">
        <f>SUM(BQ21:BQ$72)-SUM(BP21:BP$72)</f>
        <v>0</v>
      </c>
      <c r="EB21" s="16">
        <f>SUM(BR21:BR$72)-SUM(BQ21:BQ$72)</f>
        <v>0</v>
      </c>
      <c r="EC21" s="16">
        <f>SUM(BS21:BS$72)-SUM(BR21:BR$72)</f>
        <v>0</v>
      </c>
      <c r="ED21" s="16">
        <f>SUM(BT21:BT$72)-SUM(BS21:BS$72)</f>
        <v>0</v>
      </c>
      <c r="EE21" s="16">
        <f>SUM(BU21:BU$72)-SUM(BT21:BT$72)</f>
        <v>0</v>
      </c>
      <c r="EF21" s="16">
        <f>SUM(BV21:BV$72)-SUM(BU21:BU$72)</f>
        <v>0</v>
      </c>
      <c r="EG21" s="16"/>
      <c r="EI21" s="6">
        <f t="shared" si="61"/>
        <v>1.6905995062890637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6">
        <v>0</v>
      </c>
      <c r="ES21" s="19">
        <v>0</v>
      </c>
      <c r="ET21" s="19">
        <v>0</v>
      </c>
      <c r="EU21" s="19"/>
      <c r="EV21" s="2">
        <v>150</v>
      </c>
      <c r="EW21" s="4">
        <f>SUM(O21:O$72)</f>
        <v>0.4</v>
      </c>
      <c r="EX21" s="4">
        <f>SUM(P21:P$72)</f>
        <v>0.9175000000000002</v>
      </c>
      <c r="EY21" s="4">
        <f>SUM(Q21:Q$72)</f>
        <v>0.9923749999999999</v>
      </c>
      <c r="EZ21" s="4">
        <f>SUM(R21:R$72)</f>
        <v>0.99954375000000006</v>
      </c>
      <c r="FA21" s="4">
        <f>SUM(S21:S$72)</f>
        <v>0.99998218750000023</v>
      </c>
      <c r="FB21" s="4">
        <f>SUM(T21:T$72)</f>
        <v>0.99999956250000011</v>
      </c>
      <c r="FC21" s="4">
        <f>SUM(U21:U$72)</f>
        <v>0.99999999375000026</v>
      </c>
      <c r="FD21" s="4">
        <f>SUM(V21:V$72)</f>
        <v>0.99999999996093758</v>
      </c>
      <c r="FE21" s="4">
        <f>SUM(W21:W$72)</f>
        <v>1.0000000000000002</v>
      </c>
      <c r="FF21" s="4">
        <f>SUM(X21:X$72)</f>
        <v>1.0000000000000007</v>
      </c>
      <c r="FG21" s="4">
        <f>SUM(Y21:Y$72)</f>
        <v>1.0000000000000004</v>
      </c>
      <c r="FH21" s="4">
        <f>SUM(Z21:Z$72)</f>
        <v>1.0000000000000007</v>
      </c>
      <c r="FI21" s="4">
        <f>SUM(AA21:AA$72)</f>
        <v>1.0000000000000004</v>
      </c>
      <c r="FJ21" s="4">
        <f>SUM(AB21:AB$72)</f>
        <v>1.0000000000000002</v>
      </c>
      <c r="FK21" s="4">
        <f>SUM(AC21:AC$72)</f>
        <v>1.0000000000000004</v>
      </c>
      <c r="FL21" s="4">
        <f>SUM(AD21:AD$72)</f>
        <v>1.0000000000000004</v>
      </c>
      <c r="FM21" s="4">
        <f>SUM(AE21:AE$72)</f>
        <v>1.0000000000000004</v>
      </c>
      <c r="FN21" s="4">
        <f>SUM(AF21:AF$72)</f>
        <v>1.0000000000000002</v>
      </c>
      <c r="FO21" s="4">
        <f>SUM(AG21:AG$72)</f>
        <v>1.0000000000000002</v>
      </c>
      <c r="FP21" s="4">
        <f>SUM(AH21:AH$72)</f>
        <v>1.0000000000000002</v>
      </c>
      <c r="FQ21" s="4">
        <f>SUM(AI21:AI$72)</f>
        <v>1.0000000000000004</v>
      </c>
      <c r="FR21" s="4">
        <f>SUM(AJ21:AJ$72)</f>
        <v>1.0000000000000002</v>
      </c>
      <c r="FS21" s="4">
        <f>SUM(AK21:AK$72)</f>
        <v>1.0000000000000002</v>
      </c>
      <c r="FT21" s="4">
        <f>SUM(AL21:AL$72)</f>
        <v>1.0000000000000002</v>
      </c>
      <c r="FU21" s="4">
        <f>SUM(AM21:AM$72)</f>
        <v>1.0000000000000002</v>
      </c>
      <c r="FV21" s="4">
        <f>SUM(AN21:AN$72)</f>
        <v>1.0000000000000002</v>
      </c>
      <c r="FW21" s="4">
        <f>SUM(AO21:AO$72)</f>
        <v>1.0000000000000002</v>
      </c>
      <c r="FX21" s="4">
        <f>SUM(AP21:AP$72)</f>
        <v>1.0000000000000002</v>
      </c>
      <c r="FY21" s="4">
        <f>SUM(AQ21:AQ$72)</f>
        <v>1.0000000000000002</v>
      </c>
      <c r="FZ21" s="4">
        <f>SUM(AR21:AR$72)</f>
        <v>1.0000000000000002</v>
      </c>
      <c r="GA21" s="4">
        <f>SUM(AS21:AS$72)</f>
        <v>1.0000000000000002</v>
      </c>
      <c r="GB21" s="4">
        <f>SUM(AT21:AT$72)</f>
        <v>1.0000000000000002</v>
      </c>
      <c r="GC21" s="4">
        <f>SUM(AU21:AU$72)</f>
        <v>1.0000000000000002</v>
      </c>
      <c r="GD21" s="4">
        <f>SUM(AV21:AV$72)</f>
        <v>1.0000000000000002</v>
      </c>
      <c r="GE21" s="4">
        <f>SUM(AW21:AW$72)</f>
        <v>1.0000000000000002</v>
      </c>
      <c r="GF21" s="4">
        <f>SUM(AX21:AX$72)</f>
        <v>1.0000000000000002</v>
      </c>
      <c r="GG21" s="4">
        <f>SUM(AY21:AY$72)</f>
        <v>1.0000000000000002</v>
      </c>
      <c r="GH21" s="4">
        <f>SUM(AZ21:AZ$72)</f>
        <v>1.0000000000000002</v>
      </c>
      <c r="GI21" s="4">
        <f>SUM(BA21:BA$72)</f>
        <v>1.0000000000000002</v>
      </c>
      <c r="GJ21" s="4">
        <f>SUM(BB21:BB$72)</f>
        <v>1.0000000000000002</v>
      </c>
      <c r="GK21" s="4">
        <f>SUM(BC21:BC$72)</f>
        <v>1.0000000000000002</v>
      </c>
      <c r="GL21" s="4">
        <f>SUM(BD21:BD$72)</f>
        <v>1.0000000000000002</v>
      </c>
      <c r="GM21" s="4">
        <f>SUM(BE21:BE$72)</f>
        <v>1.0000000000000002</v>
      </c>
      <c r="GN21" s="4">
        <f>SUM(BF21:BF$72)</f>
        <v>1.0000000000000002</v>
      </c>
      <c r="GO21" s="4">
        <f>SUM(BG21:BG$72)</f>
        <v>1.0000000000000002</v>
      </c>
      <c r="GP21" s="4">
        <f>SUM(BH21:BH$72)</f>
        <v>1.0000000000000002</v>
      </c>
      <c r="GQ21" s="4">
        <f>SUM(BI21:BI$72)</f>
        <v>1.0000000000000002</v>
      </c>
      <c r="GR21" s="4">
        <f>SUM(BJ21:BJ$72)</f>
        <v>1.0000000000000002</v>
      </c>
      <c r="GS21" s="4">
        <f>SUM(BK21:BK$72)</f>
        <v>1.0000000000000002</v>
      </c>
      <c r="GT21" s="4">
        <f>SUM(BL22:BL$70)</f>
        <v>2.1713038432765697E-25</v>
      </c>
      <c r="GU21" s="4">
        <f>SUM(BM22:BM$70)</f>
        <v>4.8066044631432866E-27</v>
      </c>
      <c r="GV21" s="4">
        <f>SUM(BN22:BN$70)</f>
        <v>8.9598713394608593E-29</v>
      </c>
      <c r="GW21" s="4">
        <f>SUM(BO22:BO$70)</f>
        <v>1.3822655587146318E-30</v>
      </c>
      <c r="GX21" s="4">
        <f>SUM(BP22:BP$70)</f>
        <v>1.7220508452789911E-32</v>
      </c>
      <c r="GY21" s="4">
        <f>SUM(BQ22:BQ$70)</f>
        <v>1.6697580774168351E-34</v>
      </c>
      <c r="GZ21" s="4">
        <f>SUM(BR22:BR$70)</f>
        <v>1.186386548033294E-36</v>
      </c>
      <c r="HA21" s="4">
        <f>SUM(BS22:BS$70)</f>
        <v>5.5139225847155567E-39</v>
      </c>
      <c r="HB21" s="4">
        <f>SUM(BT22:BT$70)</f>
        <v>1.2614685470600282E-41</v>
      </c>
      <c r="HC21" s="4">
        <f>SUM(BU22:BU$70)</f>
        <v>0</v>
      </c>
      <c r="HD21" s="19"/>
      <c r="HE21" s="1">
        <v>9</v>
      </c>
      <c r="HF21" s="1">
        <f>IF(HE21&lt;=계산기!C$4,1,0)</f>
        <v>1</v>
      </c>
      <c r="HG21" s="4">
        <f>VLOOKUP($BX21,N20:BV79,계산기!$C$4+1,FALSE)</f>
        <v>0</v>
      </c>
      <c r="HH21" s="4"/>
    </row>
    <row r="22" spans="1:216" x14ac:dyDescent="0.3">
      <c r="A22" s="2">
        <v>151</v>
      </c>
      <c r="B22" s="10">
        <v>0.05</v>
      </c>
      <c r="C22" s="11">
        <v>0.05</v>
      </c>
      <c r="D22" s="11">
        <v>0.1</v>
      </c>
      <c r="E22" s="11">
        <v>0.1</v>
      </c>
      <c r="F22" s="11">
        <v>0.15</v>
      </c>
      <c r="G22" s="10">
        <v>0.2</v>
      </c>
      <c r="H22" s="11">
        <v>0.1</v>
      </c>
      <c r="I22" s="11">
        <v>0.1</v>
      </c>
      <c r="J22" s="11">
        <v>0.1</v>
      </c>
      <c r="K22" s="12">
        <v>0.05</v>
      </c>
      <c r="L22" s="3"/>
      <c r="M22" s="1">
        <f t="shared" si="30"/>
        <v>0</v>
      </c>
      <c r="N22" s="2">
        <v>151</v>
      </c>
      <c r="O22" s="4">
        <f t="shared" si="31"/>
        <v>0.2</v>
      </c>
      <c r="P22" s="4">
        <f t="shared" si="32"/>
        <v>6.2500000000000014E-2</v>
      </c>
      <c r="Q22" s="4">
        <f t="shared" si="33"/>
        <v>9.0000000000000011E-3</v>
      </c>
      <c r="R22" s="4">
        <f t="shared" si="34"/>
        <v>8.1250000000000029E-4</v>
      </c>
      <c r="S22" s="4">
        <f t="shared" si="35"/>
        <v>5.0312500000000024E-5</v>
      </c>
      <c r="T22" s="4">
        <f t="shared" si="36"/>
        <v>2.203125000000001E-6</v>
      </c>
      <c r="U22" s="4">
        <f t="shared" si="37"/>
        <v>6.7968750000000037E-8</v>
      </c>
      <c r="V22" s="4">
        <f t="shared" si="38"/>
        <v>1.406250000000001E-9</v>
      </c>
      <c r="W22" s="4">
        <f t="shared" si="39"/>
        <v>1.7578125000000015E-11</v>
      </c>
      <c r="X22" s="4">
        <f t="shared" si="40"/>
        <v>9.7656250000000054E-14</v>
      </c>
      <c r="Y22" s="4">
        <f t="shared" si="41"/>
        <v>0</v>
      </c>
      <c r="Z22" s="4">
        <f t="shared" si="42"/>
        <v>0</v>
      </c>
      <c r="AA22" s="4">
        <f t="shared" si="43"/>
        <v>0</v>
      </c>
      <c r="AB22" s="4">
        <f t="shared" si="44"/>
        <v>0</v>
      </c>
      <c r="AC22" s="4">
        <f t="shared" si="45"/>
        <v>0</v>
      </c>
      <c r="AD22" s="4">
        <f t="shared" si="46"/>
        <v>0</v>
      </c>
      <c r="AE22" s="4">
        <f t="shared" si="47"/>
        <v>0</v>
      </c>
      <c r="AF22" s="4">
        <f t="shared" si="48"/>
        <v>0</v>
      </c>
      <c r="AG22" s="4">
        <f t="shared" si="49"/>
        <v>0</v>
      </c>
      <c r="AH22" s="4">
        <f t="shared" si="50"/>
        <v>0</v>
      </c>
      <c r="AI22" s="4">
        <f t="shared" si="51"/>
        <v>0</v>
      </c>
      <c r="AJ22" s="4">
        <f t="shared" si="52"/>
        <v>0</v>
      </c>
      <c r="AK22" s="4">
        <f t="shared" si="53"/>
        <v>0</v>
      </c>
      <c r="AL22" s="4">
        <f t="shared" si="54"/>
        <v>0</v>
      </c>
      <c r="AM22" s="4">
        <f t="shared" si="55"/>
        <v>0</v>
      </c>
      <c r="AN22" s="4">
        <f t="shared" si="56"/>
        <v>0</v>
      </c>
      <c r="AO22" s="4">
        <f t="shared" si="57"/>
        <v>0</v>
      </c>
      <c r="AP22" s="4">
        <f t="shared" si="58"/>
        <v>0</v>
      </c>
      <c r="AQ22" s="4">
        <f t="shared" si="59"/>
        <v>0</v>
      </c>
      <c r="AR22" s="4">
        <f t="shared" si="60"/>
        <v>0</v>
      </c>
      <c r="AS22" s="4">
        <f t="shared" si="62"/>
        <v>0</v>
      </c>
      <c r="AT22" s="4">
        <f t="shared" si="1"/>
        <v>0</v>
      </c>
      <c r="AU22" s="4">
        <f t="shared" si="2"/>
        <v>0</v>
      </c>
      <c r="AV22" s="4">
        <f t="shared" si="3"/>
        <v>0</v>
      </c>
      <c r="AW22" s="4">
        <f t="shared" si="4"/>
        <v>0</v>
      </c>
      <c r="AX22" s="4">
        <f t="shared" si="5"/>
        <v>0</v>
      </c>
      <c r="AY22" s="4">
        <f t="shared" si="6"/>
        <v>0</v>
      </c>
      <c r="AZ22" s="4">
        <f t="shared" si="7"/>
        <v>0</v>
      </c>
      <c r="BA22" s="4">
        <f t="shared" si="8"/>
        <v>0</v>
      </c>
      <c r="BB22" s="4">
        <f t="shared" si="9"/>
        <v>0</v>
      </c>
      <c r="BC22" s="4">
        <f t="shared" si="10"/>
        <v>0</v>
      </c>
      <c r="BD22" s="4">
        <f t="shared" si="11"/>
        <v>0</v>
      </c>
      <c r="BE22" s="4">
        <f t="shared" si="12"/>
        <v>0</v>
      </c>
      <c r="BF22" s="4">
        <f t="shared" si="13"/>
        <v>0</v>
      </c>
      <c r="BG22" s="4">
        <f t="shared" si="14"/>
        <v>0</v>
      </c>
      <c r="BH22" s="4">
        <f t="shared" si="15"/>
        <v>0</v>
      </c>
      <c r="BI22" s="4">
        <f t="shared" si="16"/>
        <v>0</v>
      </c>
      <c r="BJ22" s="4">
        <f t="shared" si="17"/>
        <v>0</v>
      </c>
      <c r="BK22" s="4">
        <f t="shared" si="18"/>
        <v>0</v>
      </c>
      <c r="BL22" s="4">
        <f t="shared" si="19"/>
        <v>0</v>
      </c>
      <c r="BM22" s="4">
        <f t="shared" si="20"/>
        <v>0</v>
      </c>
      <c r="BN22" s="4">
        <f t="shared" si="21"/>
        <v>0</v>
      </c>
      <c r="BO22" s="4">
        <f t="shared" si="22"/>
        <v>0</v>
      </c>
      <c r="BP22" s="4">
        <f t="shared" si="23"/>
        <v>0</v>
      </c>
      <c r="BQ22" s="4">
        <f t="shared" si="24"/>
        <v>0</v>
      </c>
      <c r="BR22" s="4">
        <f t="shared" si="25"/>
        <v>0</v>
      </c>
      <c r="BS22" s="4">
        <f t="shared" si="26"/>
        <v>0</v>
      </c>
      <c r="BT22" s="4">
        <f t="shared" si="27"/>
        <v>0</v>
      </c>
      <c r="BU22" s="4">
        <f t="shared" si="28"/>
        <v>0</v>
      </c>
      <c r="BV22" s="4">
        <f t="shared" si="29"/>
        <v>0</v>
      </c>
      <c r="BW22" s="4"/>
      <c r="BX22" s="2">
        <v>151</v>
      </c>
      <c r="BY22" s="16">
        <f>SUM(O22:O$72)-SUM(M22:M$72)</f>
        <v>0.2</v>
      </c>
      <c r="BZ22" s="16">
        <f>SUM(P22:P$72)-SUM(O22:O$72)</f>
        <v>0.66000000000000014</v>
      </c>
      <c r="CA22" s="16">
        <f>SUM(Q22:Q$72)-SUM(P22:P$72)</f>
        <v>0.12624999999999986</v>
      </c>
      <c r="CB22" s="16">
        <f>SUM(R22:R$72)-SUM(Q22:Q$72)</f>
        <v>1.2837500000000057E-2</v>
      </c>
      <c r="CC22" s="16">
        <f>SUM(S22:S$72)-SUM(R22:R$72)</f>
        <v>8.7031250000002558E-4</v>
      </c>
      <c r="CD22" s="16">
        <f>SUM(T22:T$72)-SUM(S22:S$72)</f>
        <v>4.0843750000130186E-5</v>
      </c>
      <c r="CE22" s="16">
        <f>SUM(U22:U$72)-SUM(T22:T$72)</f>
        <v>1.3156250000534442E-6</v>
      </c>
      <c r="CF22" s="16">
        <f>SUM(V22:V$72)-SUM(U22:U$72)</f>
        <v>2.7773437327738293E-8</v>
      </c>
      <c r="CG22" s="16">
        <f>SUM(W22:W$72)-SUM(V22:V$72)</f>
        <v>3.4960967454367164E-10</v>
      </c>
      <c r="CH22" s="16">
        <f>SUM(X22:X$72)-SUM(W22:W$72)</f>
        <v>1.9534374118279629E-12</v>
      </c>
      <c r="CI22" s="16">
        <f>SUM(Y22:Y$72)-SUM(X22:X$72)</f>
        <v>0</v>
      </c>
      <c r="CJ22" s="16">
        <f>SUM(Z22:Z$72)-SUM(Y22:Y$72)</f>
        <v>0</v>
      </c>
      <c r="CK22" s="16">
        <f>SUM(AA22:AA$72)-SUM(Z22:Z$72)</f>
        <v>0</v>
      </c>
      <c r="CL22" s="16">
        <f>SUM(AB22:AB$72)-SUM(AA22:AA$72)</f>
        <v>0</v>
      </c>
      <c r="CM22" s="16">
        <f>SUM(AC22:AC$72)-SUM(AB22:AB$72)</f>
        <v>0</v>
      </c>
      <c r="CN22" s="16">
        <f>SUM(AD22:AD$72)-SUM(AC22:AC$72)</f>
        <v>0</v>
      </c>
      <c r="CO22" s="16">
        <f>SUM(AE22:AE$72)-SUM(AD22:AD$72)</f>
        <v>0</v>
      </c>
      <c r="CP22" s="16">
        <f>SUM(AF22:AF$72)-SUM(AE22:AE$72)</f>
        <v>0</v>
      </c>
      <c r="CQ22" s="16">
        <f>SUM(AG22:AG$72)-SUM(AF22:AF$72)</f>
        <v>0</v>
      </c>
      <c r="CR22" s="16">
        <f>SUM(AH22:AH$72)-SUM(AG22:AG$72)</f>
        <v>0</v>
      </c>
      <c r="CS22" s="16">
        <f>SUM(AI22:AI$72)-SUM(AH22:AH$72)</f>
        <v>0</v>
      </c>
      <c r="CT22" s="16">
        <f>SUM(AJ22:AJ$72)-SUM(AI22:AI$72)</f>
        <v>0</v>
      </c>
      <c r="CU22" s="16">
        <f>SUM(AK22:AK$72)-SUM(AJ22:AJ$72)</f>
        <v>0</v>
      </c>
      <c r="CV22" s="16">
        <f>SUM(AL22:AL$72)-SUM(AK22:AK$72)</f>
        <v>0</v>
      </c>
      <c r="CW22" s="16">
        <f>SUM(AM22:AM$72)-SUM(AL22:AL$72)</f>
        <v>0</v>
      </c>
      <c r="CX22" s="16">
        <f>SUM(AN22:AN$72)-SUM(AM22:AM$72)</f>
        <v>0</v>
      </c>
      <c r="CY22" s="16">
        <f>SUM(AO22:AO$72)-SUM(AN22:AN$72)</f>
        <v>0</v>
      </c>
      <c r="CZ22" s="16">
        <f>SUM(AP22:AP$72)-SUM(AO22:AO$72)</f>
        <v>0</v>
      </c>
      <c r="DA22" s="16">
        <f>SUM(AQ22:AQ$72)-SUM(AP22:AP$72)</f>
        <v>0</v>
      </c>
      <c r="DB22" s="16">
        <f>SUM(AR22:AR$72)-SUM(AQ22:AQ$72)</f>
        <v>0</v>
      </c>
      <c r="DC22" s="16">
        <f>SUM(AS22:AS$72)-SUM(AR22:AR$72)</f>
        <v>0</v>
      </c>
      <c r="DD22" s="16">
        <f>SUM(AT22:AT$72)-SUM(AS22:AS$72)</f>
        <v>0</v>
      </c>
      <c r="DE22" s="16">
        <f>SUM(AU22:AU$72)-SUM(AT22:AT$72)</f>
        <v>0</v>
      </c>
      <c r="DF22" s="16">
        <f>SUM(AV22:AV$72)-SUM(AU22:AU$72)</f>
        <v>0</v>
      </c>
      <c r="DG22" s="16">
        <f>SUM(AW22:AW$72)-SUM(AV22:AV$72)</f>
        <v>0</v>
      </c>
      <c r="DH22" s="16">
        <f>SUM(AX22:AX$72)-SUM(AW22:AW$72)</f>
        <v>0</v>
      </c>
      <c r="DI22" s="16">
        <f>SUM(AY22:AY$72)-SUM(AX22:AX$72)</f>
        <v>0</v>
      </c>
      <c r="DJ22" s="16">
        <f>SUM(AZ22:AZ$72)-SUM(AY22:AY$72)</f>
        <v>0</v>
      </c>
      <c r="DK22" s="16">
        <f>SUM(BA22:BA$72)-SUM(AZ22:AZ$72)</f>
        <v>0</v>
      </c>
      <c r="DL22" s="16">
        <f>SUM(BB22:BB$72)-SUM(BA22:BA$72)</f>
        <v>0</v>
      </c>
      <c r="DM22" s="16">
        <f>SUM(BC22:BC$72)-SUM(BB22:BB$72)</f>
        <v>0</v>
      </c>
      <c r="DN22" s="16">
        <f>SUM(BD22:BD$72)-SUM(BC22:BC$72)</f>
        <v>0</v>
      </c>
      <c r="DO22" s="16">
        <f>SUM(BE22:BE$72)-SUM(BD22:BD$72)</f>
        <v>0</v>
      </c>
      <c r="DP22" s="16">
        <f>SUM(BF22:BF$72)-SUM(BE22:BE$72)</f>
        <v>0</v>
      </c>
      <c r="DQ22" s="16">
        <f>SUM(BG22:BG$72)-SUM(BF22:BF$72)</f>
        <v>0</v>
      </c>
      <c r="DR22" s="16">
        <f>SUM(BH22:BH$72)-SUM(BG22:BG$72)</f>
        <v>0</v>
      </c>
      <c r="DS22" s="16">
        <f>SUM(BI22:BI$72)-SUM(BH22:BH$72)</f>
        <v>0</v>
      </c>
      <c r="DT22" s="16">
        <f>SUM(BJ22:BJ$72)-SUM(BI22:BI$72)</f>
        <v>0</v>
      </c>
      <c r="DU22" s="16">
        <f>SUM(BK22:BK$72)-SUM(BJ22:BJ$72)</f>
        <v>0</v>
      </c>
      <c r="DV22" s="16">
        <f>SUM(BL22:BL$72)-SUM(BK22:BK$72)</f>
        <v>0</v>
      </c>
      <c r="DW22" s="16">
        <f>SUM(BM22:BM$72)-SUM(BL22:BL$72)</f>
        <v>0</v>
      </c>
      <c r="DX22" s="16">
        <f>SUM(BN22:BN$72)-SUM(BM22:BM$72)</f>
        <v>0</v>
      </c>
      <c r="DY22" s="16">
        <f>SUM(BO22:BO$72)-SUM(BN22:BN$72)</f>
        <v>0</v>
      </c>
      <c r="DZ22" s="16">
        <f>SUM(BP22:BP$72)-SUM(BO22:BO$72)</f>
        <v>0</v>
      </c>
      <c r="EA22" s="16">
        <f>SUM(BQ22:BQ$72)-SUM(BP22:BP$72)</f>
        <v>0</v>
      </c>
      <c r="EB22" s="16">
        <f>SUM(BR22:BR$72)-SUM(BQ22:BQ$72)</f>
        <v>0</v>
      </c>
      <c r="EC22" s="16">
        <f>SUM(BS22:BS$72)-SUM(BR22:BR$72)</f>
        <v>0</v>
      </c>
      <c r="ED22" s="16">
        <f>SUM(BT22:BT$72)-SUM(BS22:BS$72)</f>
        <v>0</v>
      </c>
      <c r="EE22" s="16">
        <f>SUM(BU22:BU$72)-SUM(BT22:BT$72)</f>
        <v>0</v>
      </c>
      <c r="EF22" s="16">
        <f>SUM(BV22:BV$72)-SUM(BU22:BU$72)</f>
        <v>0</v>
      </c>
      <c r="EG22" s="16"/>
      <c r="EI22" s="6">
        <f t="shared" si="61"/>
        <v>1.9547060597285213</v>
      </c>
      <c r="EK22" s="19">
        <v>0</v>
      </c>
      <c r="EL22" s="19">
        <v>0</v>
      </c>
      <c r="EM22" s="19">
        <v>0</v>
      </c>
      <c r="EN22" s="19">
        <v>0</v>
      </c>
      <c r="EO22" s="19">
        <v>0</v>
      </c>
      <c r="EP22" s="19">
        <v>0</v>
      </c>
      <c r="EQ22" s="19">
        <v>0</v>
      </c>
      <c r="ER22" s="6">
        <v>0</v>
      </c>
      <c r="ES22" s="19">
        <v>0</v>
      </c>
      <c r="ET22" s="19">
        <v>0</v>
      </c>
      <c r="EU22" s="19"/>
      <c r="EV22" s="2">
        <v>151</v>
      </c>
      <c r="EW22" s="4">
        <f>SUM(O22:O$72)</f>
        <v>0.2</v>
      </c>
      <c r="EX22" s="4">
        <f>SUM(P22:P$72)</f>
        <v>0.8600000000000001</v>
      </c>
      <c r="EY22" s="4">
        <f>SUM(Q22:Q$72)</f>
        <v>0.98624999999999996</v>
      </c>
      <c r="EZ22" s="4">
        <f>SUM(R22:R$72)</f>
        <v>0.99908750000000002</v>
      </c>
      <c r="FA22" s="4">
        <f>SUM(S22:S$72)</f>
        <v>0.99995781250000004</v>
      </c>
      <c r="FB22" s="4">
        <f>SUM(T22:T$72)</f>
        <v>0.99999865625000017</v>
      </c>
      <c r="FC22" s="4">
        <f>SUM(U22:U$72)</f>
        <v>0.99999997187500023</v>
      </c>
      <c r="FD22" s="4">
        <f>SUM(V22:V$72)</f>
        <v>0.99999999964843755</v>
      </c>
      <c r="FE22" s="4">
        <f>SUM(W22:W$72)</f>
        <v>0.99999999999804723</v>
      </c>
      <c r="FF22" s="4">
        <f>SUM(X22:X$72)</f>
        <v>1.0000000000000007</v>
      </c>
      <c r="FG22" s="4">
        <f>SUM(Y22:Y$72)</f>
        <v>1.0000000000000004</v>
      </c>
      <c r="FH22" s="4">
        <f>SUM(Z22:Z$72)</f>
        <v>1.0000000000000007</v>
      </c>
      <c r="FI22" s="4">
        <f>SUM(AA22:AA$72)</f>
        <v>1.0000000000000004</v>
      </c>
      <c r="FJ22" s="4">
        <f>SUM(AB22:AB$72)</f>
        <v>1.0000000000000002</v>
      </c>
      <c r="FK22" s="4">
        <f>SUM(AC22:AC$72)</f>
        <v>1.0000000000000004</v>
      </c>
      <c r="FL22" s="4">
        <f>SUM(AD22:AD$72)</f>
        <v>1.0000000000000004</v>
      </c>
      <c r="FM22" s="4">
        <f>SUM(AE22:AE$72)</f>
        <v>1.0000000000000004</v>
      </c>
      <c r="FN22" s="4">
        <f>SUM(AF22:AF$72)</f>
        <v>1.0000000000000002</v>
      </c>
      <c r="FO22" s="4">
        <f>SUM(AG22:AG$72)</f>
        <v>1.0000000000000002</v>
      </c>
      <c r="FP22" s="4">
        <f>SUM(AH22:AH$72)</f>
        <v>1.0000000000000002</v>
      </c>
      <c r="FQ22" s="4">
        <f>SUM(AI22:AI$72)</f>
        <v>1.0000000000000004</v>
      </c>
      <c r="FR22" s="4">
        <f>SUM(AJ22:AJ$72)</f>
        <v>1.0000000000000002</v>
      </c>
      <c r="FS22" s="4">
        <f>SUM(AK22:AK$72)</f>
        <v>1.0000000000000002</v>
      </c>
      <c r="FT22" s="4">
        <f>SUM(AL22:AL$72)</f>
        <v>1.0000000000000002</v>
      </c>
      <c r="FU22" s="4">
        <f>SUM(AM22:AM$72)</f>
        <v>1.0000000000000002</v>
      </c>
      <c r="FV22" s="4">
        <f>SUM(AN22:AN$72)</f>
        <v>1.0000000000000002</v>
      </c>
      <c r="FW22" s="4">
        <f>SUM(AO22:AO$72)</f>
        <v>1.0000000000000002</v>
      </c>
      <c r="FX22" s="4">
        <f>SUM(AP22:AP$72)</f>
        <v>1.0000000000000002</v>
      </c>
      <c r="FY22" s="4">
        <f>SUM(AQ22:AQ$72)</f>
        <v>1.0000000000000002</v>
      </c>
      <c r="FZ22" s="4">
        <f>SUM(AR22:AR$72)</f>
        <v>1.0000000000000002</v>
      </c>
      <c r="GA22" s="4">
        <f>SUM(AS22:AS$72)</f>
        <v>1.0000000000000002</v>
      </c>
      <c r="GB22" s="4">
        <f>SUM(AT22:AT$72)</f>
        <v>1.0000000000000002</v>
      </c>
      <c r="GC22" s="4">
        <f>SUM(AU22:AU$72)</f>
        <v>1.0000000000000002</v>
      </c>
      <c r="GD22" s="4">
        <f>SUM(AV22:AV$72)</f>
        <v>1.0000000000000002</v>
      </c>
      <c r="GE22" s="4">
        <f>SUM(AW22:AW$72)</f>
        <v>1.0000000000000002</v>
      </c>
      <c r="GF22" s="4">
        <f>SUM(AX22:AX$72)</f>
        <v>1.0000000000000002</v>
      </c>
      <c r="GG22" s="4">
        <f>SUM(AY22:AY$72)</f>
        <v>1.0000000000000002</v>
      </c>
      <c r="GH22" s="4">
        <f>SUM(AZ22:AZ$72)</f>
        <v>1.0000000000000002</v>
      </c>
      <c r="GI22" s="4">
        <f>SUM(BA22:BA$72)</f>
        <v>1.0000000000000002</v>
      </c>
      <c r="GJ22" s="4">
        <f>SUM(BB22:BB$72)</f>
        <v>1.0000000000000002</v>
      </c>
      <c r="GK22" s="4">
        <f>SUM(BC22:BC$72)</f>
        <v>1.0000000000000002</v>
      </c>
      <c r="GL22" s="4">
        <f>SUM(BD22:BD$72)</f>
        <v>1.0000000000000002</v>
      </c>
      <c r="GM22" s="4">
        <f>SUM(BE22:BE$72)</f>
        <v>1.0000000000000002</v>
      </c>
      <c r="GN22" s="4">
        <f>SUM(BF22:BF$72)</f>
        <v>1.0000000000000002</v>
      </c>
      <c r="GO22" s="4">
        <f>SUM(BG22:BG$72)</f>
        <v>1.0000000000000002</v>
      </c>
      <c r="GP22" s="4">
        <f>SUM(BH22:BH$72)</f>
        <v>1.0000000000000002</v>
      </c>
      <c r="GQ22" s="4">
        <f>SUM(BI22:BI$72)</f>
        <v>1.0000000000000002</v>
      </c>
      <c r="GR22" s="4">
        <f>SUM(BJ22:BJ$72)</f>
        <v>1.0000000000000002</v>
      </c>
      <c r="GS22" s="4">
        <f>SUM(BK22:BK$72)</f>
        <v>1.0000000000000002</v>
      </c>
      <c r="GT22" s="4">
        <f>SUM(BL23:BL$70)</f>
        <v>2.1713038432765697E-25</v>
      </c>
      <c r="GU22" s="4">
        <f>SUM(BM23:BM$70)</f>
        <v>4.8066044631432866E-27</v>
      </c>
      <c r="GV22" s="4">
        <f>SUM(BN23:BN$70)</f>
        <v>8.9598713394608593E-29</v>
      </c>
      <c r="GW22" s="4">
        <f>SUM(BO23:BO$70)</f>
        <v>1.3822655587146318E-30</v>
      </c>
      <c r="GX22" s="4">
        <f>SUM(BP23:BP$70)</f>
        <v>1.7220508452789911E-32</v>
      </c>
      <c r="GY22" s="4">
        <f>SUM(BQ23:BQ$70)</f>
        <v>1.6697580774168351E-34</v>
      </c>
      <c r="GZ22" s="4">
        <f>SUM(BR23:BR$70)</f>
        <v>1.186386548033294E-36</v>
      </c>
      <c r="HA22" s="4">
        <f>SUM(BS23:BS$70)</f>
        <v>5.5139225847155567E-39</v>
      </c>
      <c r="HB22" s="4">
        <f>SUM(BT23:BT$70)</f>
        <v>1.2614685470600282E-41</v>
      </c>
      <c r="HC22" s="4">
        <f>SUM(BU23:BU$70)</f>
        <v>0</v>
      </c>
      <c r="HD22" s="19"/>
      <c r="HE22" s="1">
        <v>10</v>
      </c>
      <c r="HF22" s="1">
        <f>IF(HE22&lt;=계산기!C$4,1,0)</f>
        <v>1</v>
      </c>
      <c r="HG22" s="4">
        <f>VLOOKUP($BX22,N21:BV80,계산기!$C$4+1,FALSE)</f>
        <v>0</v>
      </c>
      <c r="HH22" s="4"/>
    </row>
    <row r="23" spans="1:216" x14ac:dyDescent="0.3">
      <c r="A23" s="2">
        <v>152</v>
      </c>
      <c r="B23" s="10">
        <v>0.05</v>
      </c>
      <c r="C23" s="11">
        <v>0.05</v>
      </c>
      <c r="D23" s="11">
        <v>0.1</v>
      </c>
      <c r="E23" s="11">
        <v>0.1</v>
      </c>
      <c r="F23" s="11">
        <v>0.2</v>
      </c>
      <c r="G23" s="10">
        <v>0.15</v>
      </c>
      <c r="H23" s="11">
        <v>0.15</v>
      </c>
      <c r="I23" s="11">
        <v>0.1</v>
      </c>
      <c r="J23" s="11">
        <v>0.05</v>
      </c>
      <c r="K23" s="12">
        <v>0.05</v>
      </c>
      <c r="L23" s="3"/>
      <c r="M23" s="1">
        <f t="shared" si="30"/>
        <v>0</v>
      </c>
      <c r="N23" s="2">
        <v>152</v>
      </c>
      <c r="O23" s="4">
        <f t="shared" si="31"/>
        <v>0</v>
      </c>
      <c r="P23" s="4">
        <f t="shared" si="32"/>
        <v>8.7500000000000022E-2</v>
      </c>
      <c r="Q23" s="4">
        <f t="shared" si="33"/>
        <v>1.4625000000000004E-2</v>
      </c>
      <c r="R23" s="4">
        <f t="shared" si="34"/>
        <v>1.5250000000000003E-3</v>
      </c>
      <c r="S23" s="4">
        <f t="shared" si="35"/>
        <v>1.0906250000000006E-4</v>
      </c>
      <c r="T23" s="4">
        <f t="shared" si="36"/>
        <v>5.5156250000000036E-6</v>
      </c>
      <c r="U23" s="4">
        <f t="shared" si="37"/>
        <v>1.992187500000001E-7</v>
      </c>
      <c r="V23" s="4">
        <f t="shared" si="38"/>
        <v>5.1171875000000039E-9</v>
      </c>
      <c r="W23" s="4">
        <f t="shared" si="39"/>
        <v>8.9843750000000081E-11</v>
      </c>
      <c r="X23" s="4">
        <f t="shared" si="40"/>
        <v>9.7656250000000087E-13</v>
      </c>
      <c r="Y23" s="4">
        <f t="shared" si="41"/>
        <v>4.8828125000000029E-15</v>
      </c>
      <c r="Z23" s="4">
        <f t="shared" si="42"/>
        <v>0</v>
      </c>
      <c r="AA23" s="4">
        <f t="shared" si="43"/>
        <v>0</v>
      </c>
      <c r="AB23" s="4">
        <f t="shared" si="44"/>
        <v>0</v>
      </c>
      <c r="AC23" s="4">
        <f t="shared" si="45"/>
        <v>0</v>
      </c>
      <c r="AD23" s="4">
        <f t="shared" si="46"/>
        <v>0</v>
      </c>
      <c r="AE23" s="4">
        <f t="shared" si="47"/>
        <v>0</v>
      </c>
      <c r="AF23" s="4">
        <f t="shared" si="48"/>
        <v>0</v>
      </c>
      <c r="AG23" s="4">
        <f t="shared" si="49"/>
        <v>0</v>
      </c>
      <c r="AH23" s="4">
        <f t="shared" si="50"/>
        <v>0</v>
      </c>
      <c r="AI23" s="4">
        <f t="shared" si="51"/>
        <v>0</v>
      </c>
      <c r="AJ23" s="4">
        <f t="shared" si="52"/>
        <v>0</v>
      </c>
      <c r="AK23" s="4">
        <f t="shared" si="53"/>
        <v>0</v>
      </c>
      <c r="AL23" s="4">
        <f t="shared" si="54"/>
        <v>0</v>
      </c>
      <c r="AM23" s="4">
        <f t="shared" si="55"/>
        <v>0</v>
      </c>
      <c r="AN23" s="4">
        <f t="shared" si="56"/>
        <v>0</v>
      </c>
      <c r="AO23" s="4">
        <f t="shared" si="57"/>
        <v>0</v>
      </c>
      <c r="AP23" s="4">
        <f t="shared" si="58"/>
        <v>0</v>
      </c>
      <c r="AQ23" s="4">
        <f t="shared" si="59"/>
        <v>0</v>
      </c>
      <c r="AR23" s="4">
        <f t="shared" si="60"/>
        <v>0</v>
      </c>
      <c r="AS23" s="4">
        <f t="shared" si="62"/>
        <v>0</v>
      </c>
      <c r="AT23" s="4">
        <f t="shared" si="1"/>
        <v>0</v>
      </c>
      <c r="AU23" s="4">
        <f t="shared" si="2"/>
        <v>0</v>
      </c>
      <c r="AV23" s="4">
        <f t="shared" si="3"/>
        <v>0</v>
      </c>
      <c r="AW23" s="4">
        <f t="shared" si="4"/>
        <v>0</v>
      </c>
      <c r="AX23" s="4">
        <f t="shared" si="5"/>
        <v>0</v>
      </c>
      <c r="AY23" s="4">
        <f t="shared" si="6"/>
        <v>0</v>
      </c>
      <c r="AZ23" s="4">
        <f t="shared" si="7"/>
        <v>0</v>
      </c>
      <c r="BA23" s="4">
        <f t="shared" si="8"/>
        <v>0</v>
      </c>
      <c r="BB23" s="4">
        <f t="shared" si="9"/>
        <v>0</v>
      </c>
      <c r="BC23" s="4">
        <f t="shared" si="10"/>
        <v>0</v>
      </c>
      <c r="BD23" s="4">
        <f t="shared" si="11"/>
        <v>0</v>
      </c>
      <c r="BE23" s="4">
        <f t="shared" si="12"/>
        <v>0</v>
      </c>
      <c r="BF23" s="4">
        <f t="shared" si="13"/>
        <v>0</v>
      </c>
      <c r="BG23" s="4">
        <f t="shared" si="14"/>
        <v>0</v>
      </c>
      <c r="BH23" s="4">
        <f t="shared" si="15"/>
        <v>0</v>
      </c>
      <c r="BI23" s="4">
        <f t="shared" si="16"/>
        <v>0</v>
      </c>
      <c r="BJ23" s="4">
        <f t="shared" si="17"/>
        <v>0</v>
      </c>
      <c r="BK23" s="4">
        <f t="shared" si="18"/>
        <v>0</v>
      </c>
      <c r="BL23" s="4">
        <f t="shared" si="19"/>
        <v>0</v>
      </c>
      <c r="BM23" s="4">
        <f t="shared" si="20"/>
        <v>0</v>
      </c>
      <c r="BN23" s="4">
        <f t="shared" si="21"/>
        <v>0</v>
      </c>
      <c r="BO23" s="4">
        <f t="shared" si="22"/>
        <v>0</v>
      </c>
      <c r="BP23" s="4">
        <f t="shared" si="23"/>
        <v>0</v>
      </c>
      <c r="BQ23" s="4">
        <f t="shared" si="24"/>
        <v>0</v>
      </c>
      <c r="BR23" s="4">
        <f t="shared" si="25"/>
        <v>0</v>
      </c>
      <c r="BS23" s="4">
        <f t="shared" si="26"/>
        <v>0</v>
      </c>
      <c r="BT23" s="4">
        <f t="shared" si="27"/>
        <v>0</v>
      </c>
      <c r="BU23" s="4">
        <f t="shared" si="28"/>
        <v>0</v>
      </c>
      <c r="BV23" s="4">
        <f t="shared" si="29"/>
        <v>0</v>
      </c>
      <c r="BW23" s="4"/>
      <c r="BX23" s="2">
        <v>152</v>
      </c>
      <c r="BY23" s="16">
        <f>SUM(O23:O$72)-SUM(M23:M$72)</f>
        <v>0</v>
      </c>
      <c r="BZ23" s="16">
        <f>SUM(P23:P$72)-SUM(O23:O$72)</f>
        <v>0.7975000000000001</v>
      </c>
      <c r="CA23" s="16">
        <f>SUM(Q23:Q$72)-SUM(P23:P$72)</f>
        <v>0.17974999999999985</v>
      </c>
      <c r="CB23" s="16">
        <f>SUM(R23:R$72)-SUM(Q23:Q$72)</f>
        <v>2.1025000000000182E-2</v>
      </c>
      <c r="CC23" s="16">
        <f>SUM(S23:S$72)-SUM(R23:R$72)</f>
        <v>1.6324999999999257E-3</v>
      </c>
      <c r="CD23" s="16">
        <f>SUM(T23:T$72)-SUM(S23:S$72)</f>
        <v>8.8953125000124089E-5</v>
      </c>
      <c r="CE23" s="16">
        <f>SUM(U23:U$72)-SUM(T23:T$72)</f>
        <v>3.4507812500805812E-6</v>
      </c>
      <c r="CF23" s="16">
        <f>SUM(V23:V$72)-SUM(U23:U$72)</f>
        <v>9.4335937284029114E-8</v>
      </c>
      <c r="CG23" s="16">
        <f>SUM(W23:W$72)-SUM(V23:V$72)</f>
        <v>1.7382815187261258E-9</v>
      </c>
      <c r="CH23" s="16">
        <f>SUM(X23:X$72)-SUM(W23:W$72)</f>
        <v>1.943378791224859E-11</v>
      </c>
      <c r="CI23" s="16">
        <f>SUM(Y23:Y$72)-SUM(X23:X$72)</f>
        <v>9.758860386455126E-14</v>
      </c>
      <c r="CJ23" s="16">
        <f>SUM(Z23:Z$72)-SUM(Y23:Y$72)</f>
        <v>0</v>
      </c>
      <c r="CK23" s="16">
        <f>SUM(AA23:AA$72)-SUM(Z23:Z$72)</f>
        <v>0</v>
      </c>
      <c r="CL23" s="16">
        <f>SUM(AB23:AB$72)-SUM(AA23:AA$72)</f>
        <v>0</v>
      </c>
      <c r="CM23" s="16">
        <f>SUM(AC23:AC$72)-SUM(AB23:AB$72)</f>
        <v>0</v>
      </c>
      <c r="CN23" s="16">
        <f>SUM(AD23:AD$72)-SUM(AC23:AC$72)</f>
        <v>0</v>
      </c>
      <c r="CO23" s="16">
        <f>SUM(AE23:AE$72)-SUM(AD23:AD$72)</f>
        <v>0</v>
      </c>
      <c r="CP23" s="16">
        <f>SUM(AF23:AF$72)-SUM(AE23:AE$72)</f>
        <v>0</v>
      </c>
      <c r="CQ23" s="16">
        <f>SUM(AG23:AG$72)-SUM(AF23:AF$72)</f>
        <v>0</v>
      </c>
      <c r="CR23" s="16">
        <f>SUM(AH23:AH$72)-SUM(AG23:AG$72)</f>
        <v>0</v>
      </c>
      <c r="CS23" s="16">
        <f>SUM(AI23:AI$72)-SUM(AH23:AH$72)</f>
        <v>0</v>
      </c>
      <c r="CT23" s="16">
        <f>SUM(AJ23:AJ$72)-SUM(AI23:AI$72)</f>
        <v>0</v>
      </c>
      <c r="CU23" s="16">
        <f>SUM(AK23:AK$72)-SUM(AJ23:AJ$72)</f>
        <v>0</v>
      </c>
      <c r="CV23" s="16">
        <f>SUM(AL23:AL$72)-SUM(AK23:AK$72)</f>
        <v>0</v>
      </c>
      <c r="CW23" s="16">
        <f>SUM(AM23:AM$72)-SUM(AL23:AL$72)</f>
        <v>0</v>
      </c>
      <c r="CX23" s="16">
        <f>SUM(AN23:AN$72)-SUM(AM23:AM$72)</f>
        <v>0</v>
      </c>
      <c r="CY23" s="16">
        <f>SUM(AO23:AO$72)-SUM(AN23:AN$72)</f>
        <v>0</v>
      </c>
      <c r="CZ23" s="16">
        <f>SUM(AP23:AP$72)-SUM(AO23:AO$72)</f>
        <v>0</v>
      </c>
      <c r="DA23" s="16">
        <f>SUM(AQ23:AQ$72)-SUM(AP23:AP$72)</f>
        <v>0</v>
      </c>
      <c r="DB23" s="16">
        <f>SUM(AR23:AR$72)-SUM(AQ23:AQ$72)</f>
        <v>0</v>
      </c>
      <c r="DC23" s="16">
        <f>SUM(AS23:AS$72)-SUM(AR23:AR$72)</f>
        <v>0</v>
      </c>
      <c r="DD23" s="16">
        <f>SUM(AT23:AT$72)-SUM(AS23:AS$72)</f>
        <v>0</v>
      </c>
      <c r="DE23" s="16">
        <f>SUM(AU23:AU$72)-SUM(AT23:AT$72)</f>
        <v>0</v>
      </c>
      <c r="DF23" s="16">
        <f>SUM(AV23:AV$72)-SUM(AU23:AU$72)</f>
        <v>0</v>
      </c>
      <c r="DG23" s="16">
        <f>SUM(AW23:AW$72)-SUM(AV23:AV$72)</f>
        <v>0</v>
      </c>
      <c r="DH23" s="16">
        <f>SUM(AX23:AX$72)-SUM(AW23:AW$72)</f>
        <v>0</v>
      </c>
      <c r="DI23" s="16">
        <f>SUM(AY23:AY$72)-SUM(AX23:AX$72)</f>
        <v>0</v>
      </c>
      <c r="DJ23" s="16">
        <f>SUM(AZ23:AZ$72)-SUM(AY23:AY$72)</f>
        <v>0</v>
      </c>
      <c r="DK23" s="16">
        <f>SUM(BA23:BA$72)-SUM(AZ23:AZ$72)</f>
        <v>0</v>
      </c>
      <c r="DL23" s="16">
        <f>SUM(BB23:BB$72)-SUM(BA23:BA$72)</f>
        <v>0</v>
      </c>
      <c r="DM23" s="16">
        <f>SUM(BC23:BC$72)-SUM(BB23:BB$72)</f>
        <v>0</v>
      </c>
      <c r="DN23" s="16">
        <f>SUM(BD23:BD$72)-SUM(BC23:BC$72)</f>
        <v>0</v>
      </c>
      <c r="DO23" s="16">
        <f>SUM(BE23:BE$72)-SUM(BD23:BD$72)</f>
        <v>0</v>
      </c>
      <c r="DP23" s="16">
        <f>SUM(BF23:BF$72)-SUM(BE23:BE$72)</f>
        <v>0</v>
      </c>
      <c r="DQ23" s="16">
        <f>SUM(BG23:BG$72)-SUM(BF23:BF$72)</f>
        <v>0</v>
      </c>
      <c r="DR23" s="16">
        <f>SUM(BH23:BH$72)-SUM(BG23:BG$72)</f>
        <v>0</v>
      </c>
      <c r="DS23" s="16">
        <f>SUM(BI23:BI$72)-SUM(BH23:BH$72)</f>
        <v>0</v>
      </c>
      <c r="DT23" s="16">
        <f>SUM(BJ23:BJ$72)-SUM(BI23:BI$72)</f>
        <v>0</v>
      </c>
      <c r="DU23" s="16">
        <f>SUM(BK23:BK$72)-SUM(BJ23:BJ$72)</f>
        <v>0</v>
      </c>
      <c r="DV23" s="16">
        <f>SUM(BL23:BL$72)-SUM(BK23:BK$72)</f>
        <v>0</v>
      </c>
      <c r="DW23" s="16">
        <f>SUM(BM23:BM$72)-SUM(BL23:BL$72)</f>
        <v>0</v>
      </c>
      <c r="DX23" s="16">
        <f>SUM(BN23:BN$72)-SUM(BM23:BM$72)</f>
        <v>0</v>
      </c>
      <c r="DY23" s="16">
        <f>SUM(BO23:BO$72)-SUM(BN23:BN$72)</f>
        <v>0</v>
      </c>
      <c r="DZ23" s="16">
        <f>SUM(BP23:BP$72)-SUM(BO23:BO$72)</f>
        <v>0</v>
      </c>
      <c r="EA23" s="16">
        <f>SUM(BQ23:BQ$72)-SUM(BP23:BP$72)</f>
        <v>0</v>
      </c>
      <c r="EB23" s="16">
        <f>SUM(BR23:BR$72)-SUM(BQ23:BQ$72)</f>
        <v>0</v>
      </c>
      <c r="EC23" s="16">
        <f>SUM(BS23:BS$72)-SUM(BR23:BR$72)</f>
        <v>0</v>
      </c>
      <c r="ED23" s="16">
        <f>SUM(BT23:BT$72)-SUM(BS23:BS$72)</f>
        <v>0</v>
      </c>
      <c r="EE23" s="16">
        <f>SUM(BU23:BU$72)-SUM(BT23:BT$72)</f>
        <v>0</v>
      </c>
      <c r="EF23" s="16">
        <f>SUM(BV23:BV$72)-SUM(BU23:BU$72)</f>
        <v>0</v>
      </c>
      <c r="EG23" s="16"/>
      <c r="EI23" s="6">
        <f t="shared" si="61"/>
        <v>2.2270711447461946</v>
      </c>
      <c r="EK23" s="19">
        <v>0</v>
      </c>
      <c r="EL23" s="19">
        <v>0</v>
      </c>
      <c r="EM23" s="19">
        <v>0</v>
      </c>
      <c r="EN23" s="19">
        <v>0</v>
      </c>
      <c r="EO23" s="19">
        <v>0</v>
      </c>
      <c r="EP23" s="19">
        <v>0</v>
      </c>
      <c r="EQ23" s="19">
        <v>0</v>
      </c>
      <c r="ER23" s="6">
        <v>0</v>
      </c>
      <c r="ES23" s="19">
        <v>0</v>
      </c>
      <c r="ET23" s="19">
        <v>0</v>
      </c>
      <c r="EU23" s="19"/>
      <c r="EV23" s="2">
        <v>152</v>
      </c>
      <c r="EW23" s="4">
        <f>SUM(O23:O$72)</f>
        <v>0</v>
      </c>
      <c r="EX23" s="4">
        <f>SUM(P23:P$72)</f>
        <v>0.7975000000000001</v>
      </c>
      <c r="EY23" s="4">
        <f>SUM(Q23:Q$72)</f>
        <v>0.97724999999999995</v>
      </c>
      <c r="EZ23" s="4">
        <f>SUM(R23:R$72)</f>
        <v>0.99827500000000013</v>
      </c>
      <c r="FA23" s="4">
        <f>SUM(S23:S$72)</f>
        <v>0.99990750000000006</v>
      </c>
      <c r="FB23" s="4">
        <f>SUM(T23:T$72)</f>
        <v>0.99999645312500018</v>
      </c>
      <c r="FC23" s="4">
        <f>SUM(U23:U$72)</f>
        <v>0.99999990390625026</v>
      </c>
      <c r="FD23" s="4">
        <f>SUM(V23:V$72)</f>
        <v>0.99999999824218755</v>
      </c>
      <c r="FE23" s="4">
        <f>SUM(W23:W$72)</f>
        <v>0.99999999998046907</v>
      </c>
      <c r="FF23" s="4">
        <f>SUM(X23:X$72)</f>
        <v>0.99999999999990286</v>
      </c>
      <c r="FG23" s="4">
        <f>SUM(Y23:Y$72)</f>
        <v>1.0000000000000004</v>
      </c>
      <c r="FH23" s="4">
        <f>SUM(Z23:Z$72)</f>
        <v>1.0000000000000007</v>
      </c>
      <c r="FI23" s="4">
        <f>SUM(AA23:AA$72)</f>
        <v>1.0000000000000004</v>
      </c>
      <c r="FJ23" s="4">
        <f>SUM(AB23:AB$72)</f>
        <v>1.0000000000000002</v>
      </c>
      <c r="FK23" s="4">
        <f>SUM(AC23:AC$72)</f>
        <v>1.0000000000000004</v>
      </c>
      <c r="FL23" s="4">
        <f>SUM(AD23:AD$72)</f>
        <v>1.0000000000000004</v>
      </c>
      <c r="FM23" s="4">
        <f>SUM(AE23:AE$72)</f>
        <v>1.0000000000000004</v>
      </c>
      <c r="FN23" s="4">
        <f>SUM(AF23:AF$72)</f>
        <v>1.0000000000000002</v>
      </c>
      <c r="FO23" s="4">
        <f>SUM(AG23:AG$72)</f>
        <v>1.0000000000000002</v>
      </c>
      <c r="FP23" s="4">
        <f>SUM(AH23:AH$72)</f>
        <v>1.0000000000000002</v>
      </c>
      <c r="FQ23" s="4">
        <f>SUM(AI23:AI$72)</f>
        <v>1.0000000000000004</v>
      </c>
      <c r="FR23" s="4">
        <f>SUM(AJ23:AJ$72)</f>
        <v>1.0000000000000002</v>
      </c>
      <c r="FS23" s="4">
        <f>SUM(AK23:AK$72)</f>
        <v>1.0000000000000002</v>
      </c>
      <c r="FT23" s="4">
        <f>SUM(AL23:AL$72)</f>
        <v>1.0000000000000002</v>
      </c>
      <c r="FU23" s="4">
        <f>SUM(AM23:AM$72)</f>
        <v>1.0000000000000002</v>
      </c>
      <c r="FV23" s="4">
        <f>SUM(AN23:AN$72)</f>
        <v>1.0000000000000002</v>
      </c>
      <c r="FW23" s="4">
        <f>SUM(AO23:AO$72)</f>
        <v>1.0000000000000002</v>
      </c>
      <c r="FX23" s="4">
        <f>SUM(AP23:AP$72)</f>
        <v>1.0000000000000002</v>
      </c>
      <c r="FY23" s="4">
        <f>SUM(AQ23:AQ$72)</f>
        <v>1.0000000000000002</v>
      </c>
      <c r="FZ23" s="4">
        <f>SUM(AR23:AR$72)</f>
        <v>1.0000000000000002</v>
      </c>
      <c r="GA23" s="4">
        <f>SUM(AS23:AS$72)</f>
        <v>1.0000000000000002</v>
      </c>
      <c r="GB23" s="4">
        <f>SUM(AT23:AT$72)</f>
        <v>1.0000000000000002</v>
      </c>
      <c r="GC23" s="4">
        <f>SUM(AU23:AU$72)</f>
        <v>1.0000000000000002</v>
      </c>
      <c r="GD23" s="4">
        <f>SUM(AV23:AV$72)</f>
        <v>1.0000000000000002</v>
      </c>
      <c r="GE23" s="4">
        <f>SUM(AW23:AW$72)</f>
        <v>1.0000000000000002</v>
      </c>
      <c r="GF23" s="4">
        <f>SUM(AX23:AX$72)</f>
        <v>1.0000000000000002</v>
      </c>
      <c r="GG23" s="4">
        <f>SUM(AY23:AY$72)</f>
        <v>1.0000000000000002</v>
      </c>
      <c r="GH23" s="4">
        <f>SUM(AZ23:AZ$72)</f>
        <v>1.0000000000000002</v>
      </c>
      <c r="GI23" s="4">
        <f>SUM(BA23:BA$72)</f>
        <v>1.0000000000000002</v>
      </c>
      <c r="GJ23" s="4">
        <f>SUM(BB23:BB$72)</f>
        <v>1.0000000000000002</v>
      </c>
      <c r="GK23" s="4">
        <f>SUM(BC23:BC$72)</f>
        <v>1.0000000000000002</v>
      </c>
      <c r="GL23" s="4">
        <f>SUM(BD23:BD$72)</f>
        <v>1.0000000000000002</v>
      </c>
      <c r="GM23" s="4">
        <f>SUM(BE23:BE$72)</f>
        <v>1.0000000000000002</v>
      </c>
      <c r="GN23" s="4">
        <f>SUM(BF23:BF$72)</f>
        <v>1.0000000000000002</v>
      </c>
      <c r="GO23" s="4">
        <f>SUM(BG23:BG$72)</f>
        <v>1.0000000000000002</v>
      </c>
      <c r="GP23" s="4">
        <f>SUM(BH23:BH$72)</f>
        <v>1.0000000000000002</v>
      </c>
      <c r="GQ23" s="4">
        <f>SUM(BI23:BI$72)</f>
        <v>1.0000000000000002</v>
      </c>
      <c r="GR23" s="4">
        <f>SUM(BJ23:BJ$72)</f>
        <v>1.0000000000000002</v>
      </c>
      <c r="GS23" s="4">
        <f>SUM(BK23:BK$72)</f>
        <v>1.0000000000000002</v>
      </c>
      <c r="GT23" s="4">
        <f>SUM(BL24:BL$70)</f>
        <v>2.1713038432765697E-25</v>
      </c>
      <c r="GU23" s="4">
        <f>SUM(BM24:BM$70)</f>
        <v>4.8066044631432866E-27</v>
      </c>
      <c r="GV23" s="4">
        <f>SUM(BN24:BN$70)</f>
        <v>8.9598713394608593E-29</v>
      </c>
      <c r="GW23" s="4">
        <f>SUM(BO24:BO$70)</f>
        <v>1.3822655587146318E-30</v>
      </c>
      <c r="GX23" s="4">
        <f>SUM(BP24:BP$70)</f>
        <v>1.7220508452789911E-32</v>
      </c>
      <c r="GY23" s="4">
        <f>SUM(BQ24:BQ$70)</f>
        <v>1.6697580774168351E-34</v>
      </c>
      <c r="GZ23" s="4">
        <f>SUM(BR24:BR$70)</f>
        <v>1.186386548033294E-36</v>
      </c>
      <c r="HA23" s="4">
        <f>SUM(BS24:BS$70)</f>
        <v>5.5139225847155567E-39</v>
      </c>
      <c r="HB23" s="4">
        <f>SUM(BT24:BT$70)</f>
        <v>1.2614685470600282E-41</v>
      </c>
      <c r="HC23" s="4">
        <f>SUM(BU24:BU$70)</f>
        <v>0</v>
      </c>
      <c r="HD23" s="19"/>
      <c r="HE23" s="1">
        <v>11</v>
      </c>
      <c r="HF23" s="1">
        <f>IF(HE23&lt;=계산기!C$4,1,0)</f>
        <v>1</v>
      </c>
      <c r="HG23" s="4">
        <f>VLOOKUP($BX23,N22:BV81,계산기!$C$4+1,FALSE)</f>
        <v>0</v>
      </c>
      <c r="HH23" s="4"/>
    </row>
    <row r="24" spans="1:216" x14ac:dyDescent="0.3">
      <c r="A24" s="2">
        <v>153</v>
      </c>
      <c r="B24" s="10">
        <v>0.05</v>
      </c>
      <c r="C24" s="11">
        <v>0.05</v>
      </c>
      <c r="D24" s="11">
        <v>0.1</v>
      </c>
      <c r="E24" s="11">
        <v>0.15</v>
      </c>
      <c r="F24" s="11">
        <v>0.15</v>
      </c>
      <c r="G24" s="10">
        <v>0.2</v>
      </c>
      <c r="H24" s="11">
        <v>0.1</v>
      </c>
      <c r="I24" s="11">
        <v>0.1</v>
      </c>
      <c r="J24" s="11">
        <v>0.05</v>
      </c>
      <c r="K24" s="12">
        <v>0.05</v>
      </c>
      <c r="L24" s="3"/>
      <c r="M24" s="1">
        <f t="shared" si="30"/>
        <v>0</v>
      </c>
      <c r="N24" s="2">
        <v>153</v>
      </c>
      <c r="O24" s="4">
        <f t="shared" si="31"/>
        <v>0</v>
      </c>
      <c r="P24" s="4">
        <f>$K14*O14+$J15*O15+$I16*O16+$H17*O17+$G18*O18+$F19*O19+$E20*O20+$D21*O21+$C22*O22+$B23*O23</f>
        <v>0.10250000000000001</v>
      </c>
      <c r="Q24" s="4">
        <f t="shared" si="33"/>
        <v>2.4250000000000004E-2</v>
      </c>
      <c r="R24" s="4">
        <f t="shared" si="34"/>
        <v>2.7750000000000006E-3</v>
      </c>
      <c r="S24" s="4">
        <f t="shared" si="35"/>
        <v>2.1906250000000007E-4</v>
      </c>
      <c r="T24" s="4">
        <f t="shared" si="36"/>
        <v>1.2515625000000008E-5</v>
      </c>
      <c r="U24" s="4">
        <f t="shared" si="37"/>
        <v>5.2578125000000029E-7</v>
      </c>
      <c r="V24" s="4">
        <f t="shared" si="38"/>
        <v>1.621093750000001E-8</v>
      </c>
      <c r="W24" s="4">
        <f t="shared" si="39"/>
        <v>3.6132812500000026E-10</v>
      </c>
      <c r="X24" s="4">
        <f t="shared" si="40"/>
        <v>5.5664062500000054E-12</v>
      </c>
      <c r="Y24" s="4">
        <f t="shared" si="41"/>
        <v>5.3710937500000048E-14</v>
      </c>
      <c r="Z24" s="4">
        <f t="shared" si="42"/>
        <v>2.4414062500000014E-16</v>
      </c>
      <c r="AA24" s="4">
        <f t="shared" si="43"/>
        <v>0</v>
      </c>
      <c r="AB24" s="4">
        <f t="shared" si="44"/>
        <v>0</v>
      </c>
      <c r="AC24" s="4">
        <f t="shared" si="45"/>
        <v>0</v>
      </c>
      <c r="AD24" s="4">
        <f t="shared" si="46"/>
        <v>0</v>
      </c>
      <c r="AE24" s="4">
        <f t="shared" si="47"/>
        <v>0</v>
      </c>
      <c r="AF24" s="4">
        <f t="shared" si="48"/>
        <v>0</v>
      </c>
      <c r="AG24" s="4">
        <f t="shared" si="49"/>
        <v>0</v>
      </c>
      <c r="AH24" s="4">
        <f t="shared" si="50"/>
        <v>0</v>
      </c>
      <c r="AI24" s="4">
        <f t="shared" si="51"/>
        <v>0</v>
      </c>
      <c r="AJ24" s="4">
        <f t="shared" si="52"/>
        <v>0</v>
      </c>
      <c r="AK24" s="4">
        <f t="shared" si="53"/>
        <v>0</v>
      </c>
      <c r="AL24" s="4">
        <f t="shared" si="54"/>
        <v>0</v>
      </c>
      <c r="AM24" s="4">
        <f t="shared" si="55"/>
        <v>0</v>
      </c>
      <c r="AN24" s="4">
        <f t="shared" si="56"/>
        <v>0</v>
      </c>
      <c r="AO24" s="4">
        <f t="shared" si="57"/>
        <v>0</v>
      </c>
      <c r="AP24" s="4">
        <f t="shared" si="58"/>
        <v>0</v>
      </c>
      <c r="AQ24" s="4">
        <f t="shared" si="59"/>
        <v>0</v>
      </c>
      <c r="AR24" s="4">
        <f t="shared" si="60"/>
        <v>0</v>
      </c>
      <c r="AS24" s="4">
        <f t="shared" si="62"/>
        <v>0</v>
      </c>
      <c r="AT24" s="4">
        <f t="shared" si="1"/>
        <v>0</v>
      </c>
      <c r="AU24" s="4">
        <f t="shared" si="2"/>
        <v>0</v>
      </c>
      <c r="AV24" s="4">
        <f t="shared" si="3"/>
        <v>0</v>
      </c>
      <c r="AW24" s="4">
        <f t="shared" si="4"/>
        <v>0</v>
      </c>
      <c r="AX24" s="4">
        <f t="shared" si="5"/>
        <v>0</v>
      </c>
      <c r="AY24" s="4">
        <f t="shared" si="6"/>
        <v>0</v>
      </c>
      <c r="AZ24" s="4">
        <f t="shared" si="7"/>
        <v>0</v>
      </c>
      <c r="BA24" s="4">
        <f t="shared" si="8"/>
        <v>0</v>
      </c>
      <c r="BB24" s="4">
        <f t="shared" si="9"/>
        <v>0</v>
      </c>
      <c r="BC24" s="4">
        <f t="shared" si="10"/>
        <v>0</v>
      </c>
      <c r="BD24" s="4">
        <f t="shared" si="11"/>
        <v>0</v>
      </c>
      <c r="BE24" s="4">
        <f t="shared" si="12"/>
        <v>0</v>
      </c>
      <c r="BF24" s="4">
        <f t="shared" si="13"/>
        <v>0</v>
      </c>
      <c r="BG24" s="4">
        <f t="shared" si="14"/>
        <v>0</v>
      </c>
      <c r="BH24" s="4">
        <f t="shared" si="15"/>
        <v>0</v>
      </c>
      <c r="BI24" s="4">
        <f t="shared" si="16"/>
        <v>0</v>
      </c>
      <c r="BJ24" s="4">
        <f t="shared" si="17"/>
        <v>0</v>
      </c>
      <c r="BK24" s="4">
        <f t="shared" si="18"/>
        <v>0</v>
      </c>
      <c r="BL24" s="4">
        <f t="shared" si="19"/>
        <v>0</v>
      </c>
      <c r="BM24" s="4">
        <f t="shared" si="20"/>
        <v>0</v>
      </c>
      <c r="BN24" s="4">
        <f t="shared" si="21"/>
        <v>0</v>
      </c>
      <c r="BO24" s="4">
        <f t="shared" si="22"/>
        <v>0</v>
      </c>
      <c r="BP24" s="4">
        <f t="shared" si="23"/>
        <v>0</v>
      </c>
      <c r="BQ24" s="4">
        <f t="shared" si="24"/>
        <v>0</v>
      </c>
      <c r="BR24" s="4">
        <f t="shared" si="25"/>
        <v>0</v>
      </c>
      <c r="BS24" s="4">
        <f t="shared" si="26"/>
        <v>0</v>
      </c>
      <c r="BT24" s="4">
        <f t="shared" si="27"/>
        <v>0</v>
      </c>
      <c r="BU24" s="4">
        <f t="shared" si="28"/>
        <v>0</v>
      </c>
      <c r="BV24" s="4">
        <f t="shared" si="29"/>
        <v>0</v>
      </c>
      <c r="BW24" s="4"/>
      <c r="BX24" s="2">
        <v>153</v>
      </c>
      <c r="BY24" s="16">
        <f>SUM(O24:O$72)-SUM(M24:M$72)</f>
        <v>0</v>
      </c>
      <c r="BZ24" s="16">
        <f>SUM(P24:P$72)-SUM(O24:O$72)</f>
        <v>0.71000000000000019</v>
      </c>
      <c r="CA24" s="16">
        <f>SUM(Q24:Q$72)-SUM(P24:P$72)</f>
        <v>0.25262499999999977</v>
      </c>
      <c r="CB24" s="16">
        <f>SUM(R24:R$72)-SUM(Q24:Q$72)</f>
        <v>3.4125000000000183E-2</v>
      </c>
      <c r="CC24" s="16">
        <f>SUM(S24:S$72)-SUM(R24:R$72)</f>
        <v>3.0484374999999453E-3</v>
      </c>
      <c r="CD24" s="16">
        <f>SUM(T24:T$72)-SUM(S24:S$72)</f>
        <v>1.9250000000003986E-4</v>
      </c>
      <c r="CE24" s="16">
        <f>SUM(U24:U$72)-SUM(T24:T$72)</f>
        <v>8.7671875002026667E-6</v>
      </c>
      <c r="CF24" s="16">
        <f>SUM(V24:V$72)-SUM(U24:U$72)</f>
        <v>2.8843749977358613E-7</v>
      </c>
      <c r="CG24" s="16">
        <f>SUM(W24:W$72)-SUM(V24:V$72)</f>
        <v>6.7656252822345664E-9</v>
      </c>
      <c r="CH24" s="16">
        <f>SUM(X24:X$72)-SUM(W24:W$72)</f>
        <v>1.0830092378455447E-10</v>
      </c>
      <c r="CI24" s="16">
        <f>SUM(Y24:Y$72)-SUM(X24:X$72)</f>
        <v>1.0691447727140257E-12</v>
      </c>
      <c r="CJ24" s="16">
        <f>SUM(Z24:Z$72)-SUM(Y24:Y$72)</f>
        <v>5.2180482157382357E-15</v>
      </c>
      <c r="CK24" s="16">
        <f>SUM(AA24:AA$72)-SUM(Z24:Z$72)</f>
        <v>0</v>
      </c>
      <c r="CL24" s="16">
        <f>SUM(AB24:AB$72)-SUM(AA24:AA$72)</f>
        <v>0</v>
      </c>
      <c r="CM24" s="16">
        <f>SUM(AC24:AC$72)-SUM(AB24:AB$72)</f>
        <v>0</v>
      </c>
      <c r="CN24" s="16">
        <f>SUM(AD24:AD$72)-SUM(AC24:AC$72)</f>
        <v>0</v>
      </c>
      <c r="CO24" s="16">
        <f>SUM(AE24:AE$72)-SUM(AD24:AD$72)</f>
        <v>0</v>
      </c>
      <c r="CP24" s="16">
        <f>SUM(AF24:AF$72)-SUM(AE24:AE$72)</f>
        <v>0</v>
      </c>
      <c r="CQ24" s="16">
        <f>SUM(AG24:AG$72)-SUM(AF24:AF$72)</f>
        <v>0</v>
      </c>
      <c r="CR24" s="16">
        <f>SUM(AH24:AH$72)-SUM(AG24:AG$72)</f>
        <v>0</v>
      </c>
      <c r="CS24" s="16">
        <f>SUM(AI24:AI$72)-SUM(AH24:AH$72)</f>
        <v>0</v>
      </c>
      <c r="CT24" s="16">
        <f>SUM(AJ24:AJ$72)-SUM(AI24:AI$72)</f>
        <v>0</v>
      </c>
      <c r="CU24" s="16">
        <f>SUM(AK24:AK$72)-SUM(AJ24:AJ$72)</f>
        <v>0</v>
      </c>
      <c r="CV24" s="16">
        <f>SUM(AL24:AL$72)-SUM(AK24:AK$72)</f>
        <v>0</v>
      </c>
      <c r="CW24" s="16">
        <f>SUM(AM24:AM$72)-SUM(AL24:AL$72)</f>
        <v>0</v>
      </c>
      <c r="CX24" s="16">
        <f>SUM(AN24:AN$72)-SUM(AM24:AM$72)</f>
        <v>0</v>
      </c>
      <c r="CY24" s="16">
        <f>SUM(AO24:AO$72)-SUM(AN24:AN$72)</f>
        <v>0</v>
      </c>
      <c r="CZ24" s="16">
        <f>SUM(AP24:AP$72)-SUM(AO24:AO$72)</f>
        <v>0</v>
      </c>
      <c r="DA24" s="16">
        <f>SUM(AQ24:AQ$72)-SUM(AP24:AP$72)</f>
        <v>0</v>
      </c>
      <c r="DB24" s="16">
        <f>SUM(AR24:AR$72)-SUM(AQ24:AQ$72)</f>
        <v>0</v>
      </c>
      <c r="DC24" s="16">
        <f>SUM(AS24:AS$72)-SUM(AR24:AR$72)</f>
        <v>0</v>
      </c>
      <c r="DD24" s="16">
        <f>SUM(AT24:AT$72)-SUM(AS24:AS$72)</f>
        <v>0</v>
      </c>
      <c r="DE24" s="16">
        <f>SUM(AU24:AU$72)-SUM(AT24:AT$72)</f>
        <v>0</v>
      </c>
      <c r="DF24" s="16">
        <f>SUM(AV24:AV$72)-SUM(AU24:AU$72)</f>
        <v>0</v>
      </c>
      <c r="DG24" s="16">
        <f>SUM(AW24:AW$72)-SUM(AV24:AV$72)</f>
        <v>0</v>
      </c>
      <c r="DH24" s="16">
        <f>SUM(AX24:AX$72)-SUM(AW24:AW$72)</f>
        <v>0</v>
      </c>
      <c r="DI24" s="16">
        <f>SUM(AY24:AY$72)-SUM(AX24:AX$72)</f>
        <v>0</v>
      </c>
      <c r="DJ24" s="16">
        <f>SUM(AZ24:AZ$72)-SUM(AY24:AY$72)</f>
        <v>0</v>
      </c>
      <c r="DK24" s="16">
        <f>SUM(BA24:BA$72)-SUM(AZ24:AZ$72)</f>
        <v>0</v>
      </c>
      <c r="DL24" s="16">
        <f>SUM(BB24:BB$72)-SUM(BA24:BA$72)</f>
        <v>0</v>
      </c>
      <c r="DM24" s="16">
        <f>SUM(BC24:BC$72)-SUM(BB24:BB$72)</f>
        <v>0</v>
      </c>
      <c r="DN24" s="16">
        <f>SUM(BD24:BD$72)-SUM(BC24:BC$72)</f>
        <v>0</v>
      </c>
      <c r="DO24" s="16">
        <f>SUM(BE24:BE$72)-SUM(BD24:BD$72)</f>
        <v>0</v>
      </c>
      <c r="DP24" s="16">
        <f>SUM(BF24:BF$72)-SUM(BE24:BE$72)</f>
        <v>0</v>
      </c>
      <c r="DQ24" s="16">
        <f>SUM(BG24:BG$72)-SUM(BF24:BF$72)</f>
        <v>0</v>
      </c>
      <c r="DR24" s="16">
        <f>SUM(BH24:BH$72)-SUM(BG24:BG$72)</f>
        <v>0</v>
      </c>
      <c r="DS24" s="16">
        <f>SUM(BI24:BI$72)-SUM(BH24:BH$72)</f>
        <v>0</v>
      </c>
      <c r="DT24" s="16">
        <f>SUM(BJ24:BJ$72)-SUM(BI24:BI$72)</f>
        <v>0</v>
      </c>
      <c r="DU24" s="16">
        <f>SUM(BK24:BK$72)-SUM(BJ24:BJ$72)</f>
        <v>0</v>
      </c>
      <c r="DV24" s="16">
        <f>SUM(BL24:BL$72)-SUM(BK24:BK$72)</f>
        <v>0</v>
      </c>
      <c r="DW24" s="16">
        <f>SUM(BM24:BM$72)-SUM(BL24:BL$72)</f>
        <v>0</v>
      </c>
      <c r="DX24" s="16">
        <f>SUM(BN24:BN$72)-SUM(BM24:BM$72)</f>
        <v>0</v>
      </c>
      <c r="DY24" s="16">
        <f>SUM(BO24:BO$72)-SUM(BN24:BN$72)</f>
        <v>0</v>
      </c>
      <c r="DZ24" s="16">
        <f>SUM(BP24:BP$72)-SUM(BO24:BO$72)</f>
        <v>0</v>
      </c>
      <c r="EA24" s="16">
        <f>SUM(BQ24:BQ$72)-SUM(BP24:BP$72)</f>
        <v>0</v>
      </c>
      <c r="EB24" s="16">
        <f>SUM(BR24:BR$72)-SUM(BQ24:BQ$72)</f>
        <v>0</v>
      </c>
      <c r="EC24" s="16">
        <f>SUM(BS24:BS$72)-SUM(BR24:BR$72)</f>
        <v>0</v>
      </c>
      <c r="ED24" s="16">
        <f>SUM(BT24:BT$72)-SUM(BS24:BS$72)</f>
        <v>0</v>
      </c>
      <c r="EE24" s="16">
        <f>SUM(BU24:BU$72)-SUM(BT24:BT$72)</f>
        <v>0</v>
      </c>
      <c r="EF24" s="16">
        <f>SUM(BV24:BV$72)-SUM(BU24:BU$72)</f>
        <v>0</v>
      </c>
      <c r="EG24" s="16"/>
      <c r="EI24" s="6">
        <f t="shared" si="61"/>
        <v>2.3308359272979602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6">
        <v>0</v>
      </c>
      <c r="ES24" s="19">
        <v>0</v>
      </c>
      <c r="ET24" s="19">
        <v>0</v>
      </c>
      <c r="EU24" s="19"/>
      <c r="EV24" s="2">
        <v>153</v>
      </c>
      <c r="EW24" s="4">
        <f>SUM(O24:O$72)</f>
        <v>0</v>
      </c>
      <c r="EX24" s="4">
        <f>SUM(P24:P$72)</f>
        <v>0.71000000000000019</v>
      </c>
      <c r="EY24" s="4">
        <f>SUM(Q24:Q$72)</f>
        <v>0.96262499999999995</v>
      </c>
      <c r="EZ24" s="4">
        <f>SUM(R24:R$72)</f>
        <v>0.99675000000000014</v>
      </c>
      <c r="FA24" s="4">
        <f>SUM(S24:S$72)</f>
        <v>0.99979843750000008</v>
      </c>
      <c r="FB24" s="4">
        <f>SUM(T24:T$72)</f>
        <v>0.99999093750000012</v>
      </c>
      <c r="FC24" s="4">
        <f>SUM(U24:U$72)</f>
        <v>0.99999970468750032</v>
      </c>
      <c r="FD24" s="4">
        <f>SUM(V24:V$72)</f>
        <v>0.9999999931250001</v>
      </c>
      <c r="FE24" s="4">
        <f>SUM(W24:W$72)</f>
        <v>0.99999999989062538</v>
      </c>
      <c r="FF24" s="4">
        <f>SUM(X24:X$72)</f>
        <v>0.9999999999989263</v>
      </c>
      <c r="FG24" s="4">
        <f>SUM(Y24:Y$72)</f>
        <v>0.99999999999999545</v>
      </c>
      <c r="FH24" s="4">
        <f>SUM(Z24:Z$72)</f>
        <v>1.0000000000000007</v>
      </c>
      <c r="FI24" s="4">
        <f>SUM(AA24:AA$72)</f>
        <v>1.0000000000000004</v>
      </c>
      <c r="FJ24" s="4">
        <f>SUM(AB24:AB$72)</f>
        <v>1.0000000000000002</v>
      </c>
      <c r="FK24" s="4">
        <f>SUM(AC24:AC$72)</f>
        <v>1.0000000000000004</v>
      </c>
      <c r="FL24" s="4">
        <f>SUM(AD24:AD$72)</f>
        <v>1.0000000000000004</v>
      </c>
      <c r="FM24" s="4">
        <f>SUM(AE24:AE$72)</f>
        <v>1.0000000000000004</v>
      </c>
      <c r="FN24" s="4">
        <f>SUM(AF24:AF$72)</f>
        <v>1.0000000000000002</v>
      </c>
      <c r="FO24" s="4">
        <f>SUM(AG24:AG$72)</f>
        <v>1.0000000000000002</v>
      </c>
      <c r="FP24" s="4">
        <f>SUM(AH24:AH$72)</f>
        <v>1.0000000000000002</v>
      </c>
      <c r="FQ24" s="4">
        <f>SUM(AI24:AI$72)</f>
        <v>1.0000000000000004</v>
      </c>
      <c r="FR24" s="4">
        <f>SUM(AJ24:AJ$72)</f>
        <v>1.0000000000000002</v>
      </c>
      <c r="FS24" s="4">
        <f>SUM(AK24:AK$72)</f>
        <v>1.0000000000000002</v>
      </c>
      <c r="FT24" s="4">
        <f>SUM(AL24:AL$72)</f>
        <v>1.0000000000000002</v>
      </c>
      <c r="FU24" s="4">
        <f>SUM(AM24:AM$72)</f>
        <v>1.0000000000000002</v>
      </c>
      <c r="FV24" s="4">
        <f>SUM(AN24:AN$72)</f>
        <v>1.0000000000000002</v>
      </c>
      <c r="FW24" s="4">
        <f>SUM(AO24:AO$72)</f>
        <v>1.0000000000000002</v>
      </c>
      <c r="FX24" s="4">
        <f>SUM(AP24:AP$72)</f>
        <v>1.0000000000000002</v>
      </c>
      <c r="FY24" s="4">
        <f>SUM(AQ24:AQ$72)</f>
        <v>1.0000000000000002</v>
      </c>
      <c r="FZ24" s="4">
        <f>SUM(AR24:AR$72)</f>
        <v>1.0000000000000002</v>
      </c>
      <c r="GA24" s="4">
        <f>SUM(AS24:AS$72)</f>
        <v>1.0000000000000002</v>
      </c>
      <c r="GB24" s="4">
        <f>SUM(AT24:AT$72)</f>
        <v>1.0000000000000002</v>
      </c>
      <c r="GC24" s="4">
        <f>SUM(AU24:AU$72)</f>
        <v>1.0000000000000002</v>
      </c>
      <c r="GD24" s="4">
        <f>SUM(AV24:AV$72)</f>
        <v>1.0000000000000002</v>
      </c>
      <c r="GE24" s="4">
        <f>SUM(AW24:AW$72)</f>
        <v>1.0000000000000002</v>
      </c>
      <c r="GF24" s="4">
        <f>SUM(AX24:AX$72)</f>
        <v>1.0000000000000002</v>
      </c>
      <c r="GG24" s="4">
        <f>SUM(AY24:AY$72)</f>
        <v>1.0000000000000002</v>
      </c>
      <c r="GH24" s="4">
        <f>SUM(AZ24:AZ$72)</f>
        <v>1.0000000000000002</v>
      </c>
      <c r="GI24" s="4">
        <f>SUM(BA24:BA$72)</f>
        <v>1.0000000000000002</v>
      </c>
      <c r="GJ24" s="4">
        <f>SUM(BB24:BB$72)</f>
        <v>1.0000000000000002</v>
      </c>
      <c r="GK24" s="4">
        <f>SUM(BC24:BC$72)</f>
        <v>1.0000000000000002</v>
      </c>
      <c r="GL24" s="4">
        <f>SUM(BD24:BD$72)</f>
        <v>1.0000000000000002</v>
      </c>
      <c r="GM24" s="4">
        <f>SUM(BE24:BE$72)</f>
        <v>1.0000000000000002</v>
      </c>
      <c r="GN24" s="4">
        <f>SUM(BF24:BF$72)</f>
        <v>1.0000000000000002</v>
      </c>
      <c r="GO24" s="4">
        <f>SUM(BG24:BG$72)</f>
        <v>1.0000000000000002</v>
      </c>
      <c r="GP24" s="4">
        <f>SUM(BH24:BH$72)</f>
        <v>1.0000000000000002</v>
      </c>
      <c r="GQ24" s="4">
        <f>SUM(BI24:BI$72)</f>
        <v>1.0000000000000002</v>
      </c>
      <c r="GR24" s="4">
        <f>SUM(BJ24:BJ$72)</f>
        <v>1.0000000000000002</v>
      </c>
      <c r="GS24" s="4">
        <f>SUM(BK24:BK$72)</f>
        <v>1.0000000000000002</v>
      </c>
      <c r="GT24" s="4">
        <f>SUM(BL25:BL$70)</f>
        <v>2.1713038432765697E-25</v>
      </c>
      <c r="GU24" s="4">
        <f>SUM(BM25:BM$70)</f>
        <v>4.8066044631432866E-27</v>
      </c>
      <c r="GV24" s="4">
        <f>SUM(BN25:BN$70)</f>
        <v>8.9598713394608593E-29</v>
      </c>
      <c r="GW24" s="4">
        <f>SUM(BO25:BO$70)</f>
        <v>1.3822655587146318E-30</v>
      </c>
      <c r="GX24" s="4">
        <f>SUM(BP25:BP$70)</f>
        <v>1.7220508452789911E-32</v>
      </c>
      <c r="GY24" s="4">
        <f>SUM(BQ25:BQ$70)</f>
        <v>1.6697580774168351E-34</v>
      </c>
      <c r="GZ24" s="4">
        <f>SUM(BR25:BR$70)</f>
        <v>1.186386548033294E-36</v>
      </c>
      <c r="HA24" s="4">
        <f>SUM(BS25:BS$70)</f>
        <v>5.5139225847155567E-39</v>
      </c>
      <c r="HB24" s="4">
        <f>SUM(BT25:BT$70)</f>
        <v>1.2614685470600282E-41</v>
      </c>
      <c r="HC24" s="4">
        <f>SUM(BU25:BU$70)</f>
        <v>0</v>
      </c>
      <c r="HD24" s="19"/>
      <c r="HE24" s="1">
        <v>12</v>
      </c>
      <c r="HF24" s="1">
        <f>IF(HE24&lt;=계산기!C$4,1,0)</f>
        <v>1</v>
      </c>
      <c r="HG24" s="4">
        <f>VLOOKUP($BX24,N23:BV82,계산기!$C$4+1,FALSE)</f>
        <v>0</v>
      </c>
      <c r="HH24" s="4"/>
    </row>
    <row r="25" spans="1:216" x14ac:dyDescent="0.3">
      <c r="A25" s="2">
        <v>154</v>
      </c>
      <c r="B25" s="10">
        <v>0.05</v>
      </c>
      <c r="C25" s="11">
        <v>0.05</v>
      </c>
      <c r="D25" s="11">
        <v>0.1</v>
      </c>
      <c r="E25" s="11">
        <v>0.2</v>
      </c>
      <c r="F25" s="11">
        <v>0.2</v>
      </c>
      <c r="G25" s="10">
        <v>0.1</v>
      </c>
      <c r="H25" s="11">
        <v>0.1</v>
      </c>
      <c r="I25" s="11">
        <v>0.1</v>
      </c>
      <c r="J25" s="11">
        <v>0.05</v>
      </c>
      <c r="K25" s="12">
        <v>0.05</v>
      </c>
      <c r="L25" s="3"/>
      <c r="M25" s="1">
        <f t="shared" si="30"/>
        <v>0</v>
      </c>
      <c r="N25" s="2">
        <v>154</v>
      </c>
      <c r="O25" s="4">
        <f t="shared" si="31"/>
        <v>0</v>
      </c>
      <c r="P25" s="4">
        <f t="shared" si="32"/>
        <v>0.125</v>
      </c>
      <c r="Q25" s="4">
        <f t="shared" si="33"/>
        <v>3.6375000000000005E-2</v>
      </c>
      <c r="R25" s="4">
        <f t="shared" si="34"/>
        <v>4.9062500000000009E-3</v>
      </c>
      <c r="S25" s="4">
        <f t="shared" si="35"/>
        <v>4.3312500000000019E-4</v>
      </c>
      <c r="T25" s="4">
        <f t="shared" si="36"/>
        <v>2.7765625000000013E-5</v>
      </c>
      <c r="U25" s="4">
        <f t="shared" si="37"/>
        <v>1.3234375000000008E-6</v>
      </c>
      <c r="V25" s="4">
        <f t="shared" si="38"/>
        <v>4.7265625000000024E-8</v>
      </c>
      <c r="W25" s="4">
        <f t="shared" si="39"/>
        <v>1.2597656250000008E-9</v>
      </c>
      <c r="X25" s="4">
        <f t="shared" si="40"/>
        <v>2.460937500000002E-11</v>
      </c>
      <c r="Y25" s="4">
        <f t="shared" si="41"/>
        <v>3.3691406250000035E-13</v>
      </c>
      <c r="Z25" s="4">
        <f t="shared" si="42"/>
        <v>2.9296875000000025E-15</v>
      </c>
      <c r="AA25" s="4">
        <f t="shared" si="43"/>
        <v>1.2207031250000008E-17</v>
      </c>
      <c r="AB25" s="4">
        <f t="shared" si="44"/>
        <v>0</v>
      </c>
      <c r="AC25" s="4">
        <f t="shared" si="45"/>
        <v>0</v>
      </c>
      <c r="AD25" s="4">
        <f t="shared" si="46"/>
        <v>0</v>
      </c>
      <c r="AE25" s="4">
        <f t="shared" si="47"/>
        <v>0</v>
      </c>
      <c r="AF25" s="4">
        <f t="shared" si="48"/>
        <v>0</v>
      </c>
      <c r="AG25" s="4">
        <f t="shared" si="49"/>
        <v>0</v>
      </c>
      <c r="AH25" s="4">
        <f t="shared" si="50"/>
        <v>0</v>
      </c>
      <c r="AI25" s="4">
        <f t="shared" si="51"/>
        <v>0</v>
      </c>
      <c r="AJ25" s="4">
        <f t="shared" si="52"/>
        <v>0</v>
      </c>
      <c r="AK25" s="4">
        <f t="shared" si="53"/>
        <v>0</v>
      </c>
      <c r="AL25" s="4">
        <f t="shared" si="54"/>
        <v>0</v>
      </c>
      <c r="AM25" s="4">
        <f t="shared" si="55"/>
        <v>0</v>
      </c>
      <c r="AN25" s="4">
        <f t="shared" si="56"/>
        <v>0</v>
      </c>
      <c r="AO25" s="4">
        <f t="shared" si="57"/>
        <v>0</v>
      </c>
      <c r="AP25" s="4">
        <f t="shared" si="58"/>
        <v>0</v>
      </c>
      <c r="AQ25" s="4">
        <f t="shared" si="59"/>
        <v>0</v>
      </c>
      <c r="AR25" s="4">
        <f t="shared" si="60"/>
        <v>0</v>
      </c>
      <c r="AS25" s="4">
        <f t="shared" si="62"/>
        <v>0</v>
      </c>
      <c r="AT25" s="4">
        <f t="shared" si="1"/>
        <v>0</v>
      </c>
      <c r="AU25" s="4">
        <f t="shared" si="2"/>
        <v>0</v>
      </c>
      <c r="AV25" s="4">
        <f t="shared" si="3"/>
        <v>0</v>
      </c>
      <c r="AW25" s="4">
        <f t="shared" si="4"/>
        <v>0</v>
      </c>
      <c r="AX25" s="4">
        <f t="shared" si="5"/>
        <v>0</v>
      </c>
      <c r="AY25" s="4">
        <f t="shared" si="6"/>
        <v>0</v>
      </c>
      <c r="AZ25" s="4">
        <f t="shared" si="7"/>
        <v>0</v>
      </c>
      <c r="BA25" s="4">
        <f t="shared" si="8"/>
        <v>0</v>
      </c>
      <c r="BB25" s="4">
        <f t="shared" si="9"/>
        <v>0</v>
      </c>
      <c r="BC25" s="4">
        <f t="shared" si="10"/>
        <v>0</v>
      </c>
      <c r="BD25" s="4">
        <f t="shared" si="11"/>
        <v>0</v>
      </c>
      <c r="BE25" s="4">
        <f t="shared" si="12"/>
        <v>0</v>
      </c>
      <c r="BF25" s="4">
        <f t="shared" si="13"/>
        <v>0</v>
      </c>
      <c r="BG25" s="4">
        <f t="shared" si="14"/>
        <v>0</v>
      </c>
      <c r="BH25" s="4">
        <f t="shared" si="15"/>
        <v>0</v>
      </c>
      <c r="BI25" s="4">
        <f t="shared" si="16"/>
        <v>0</v>
      </c>
      <c r="BJ25" s="4">
        <f t="shared" si="17"/>
        <v>0</v>
      </c>
      <c r="BK25" s="4">
        <f t="shared" si="18"/>
        <v>0</v>
      </c>
      <c r="BL25" s="4">
        <f t="shared" si="19"/>
        <v>0</v>
      </c>
      <c r="BM25" s="4">
        <f t="shared" si="20"/>
        <v>0</v>
      </c>
      <c r="BN25" s="4">
        <f t="shared" si="21"/>
        <v>0</v>
      </c>
      <c r="BO25" s="4">
        <f t="shared" si="22"/>
        <v>0</v>
      </c>
      <c r="BP25" s="4">
        <f t="shared" si="23"/>
        <v>0</v>
      </c>
      <c r="BQ25" s="4">
        <f t="shared" si="24"/>
        <v>0</v>
      </c>
      <c r="BR25" s="4">
        <f t="shared" si="25"/>
        <v>0</v>
      </c>
      <c r="BS25" s="4">
        <f t="shared" si="26"/>
        <v>0</v>
      </c>
      <c r="BT25" s="4">
        <f t="shared" si="27"/>
        <v>0</v>
      </c>
      <c r="BU25" s="4">
        <f t="shared" si="28"/>
        <v>0</v>
      </c>
      <c r="BV25" s="4">
        <f t="shared" si="29"/>
        <v>0</v>
      </c>
      <c r="BW25" s="4"/>
      <c r="BX25" s="2">
        <v>154</v>
      </c>
      <c r="BY25" s="16">
        <f>SUM(O25:O$72)-SUM(M25:M$72)</f>
        <v>0</v>
      </c>
      <c r="BZ25" s="16">
        <f>SUM(P25:P$72)-SUM(O25:O$72)</f>
        <v>0.60750000000000015</v>
      </c>
      <c r="CA25" s="16">
        <f>SUM(Q25:Q$72)-SUM(P25:P$72)</f>
        <v>0.33087499999999981</v>
      </c>
      <c r="CB25" s="16">
        <f>SUM(R25:R$72)-SUM(Q25:Q$72)</f>
        <v>5.5600000000000205E-2</v>
      </c>
      <c r="CC25" s="16">
        <f>SUM(S25:S$72)-SUM(R25:R$72)</f>
        <v>5.6043749999998838E-3</v>
      </c>
      <c r="CD25" s="16">
        <f>SUM(T25:T$72)-SUM(S25:S$72)</f>
        <v>3.9904687500014191E-4</v>
      </c>
      <c r="CE25" s="16">
        <f>SUM(U25:U$72)-SUM(T25:T$72)</f>
        <v>2.075703125004047E-5</v>
      </c>
      <c r="CF25" s="16">
        <f>SUM(V25:V$72)-SUM(U25:U$72)</f>
        <v>7.9800781238592577E-7</v>
      </c>
      <c r="CG25" s="16">
        <f>SUM(W25:W$72)-SUM(V25:V$72)</f>
        <v>2.2615234684941754E-8</v>
      </c>
      <c r="CH25" s="16">
        <f>SUM(X25:X$72)-SUM(W25:W$72)</f>
        <v>4.6406256615227903E-10</v>
      </c>
      <c r="CI25" s="16">
        <f>SUM(Y25:Y$72)-SUM(X25:X$72)</f>
        <v>6.581846179187778E-12</v>
      </c>
      <c r="CJ25" s="16">
        <f>SUM(Z25:Z$72)-SUM(Y25:Y$72)</f>
        <v>5.850875339774575E-14</v>
      </c>
      <c r="CK25" s="16">
        <f>SUM(AA25:AA$72)-SUM(Z25:Z$72)</f>
        <v>0</v>
      </c>
      <c r="CL25" s="16">
        <f>SUM(AB25:AB$72)-SUM(AA25:AA$72)</f>
        <v>0</v>
      </c>
      <c r="CM25" s="16">
        <f>SUM(AC25:AC$72)-SUM(AB25:AB$72)</f>
        <v>0</v>
      </c>
      <c r="CN25" s="16">
        <f>SUM(AD25:AD$72)-SUM(AC25:AC$72)</f>
        <v>0</v>
      </c>
      <c r="CO25" s="16">
        <f>SUM(AE25:AE$72)-SUM(AD25:AD$72)</f>
        <v>0</v>
      </c>
      <c r="CP25" s="16">
        <f>SUM(AF25:AF$72)-SUM(AE25:AE$72)</f>
        <v>0</v>
      </c>
      <c r="CQ25" s="16">
        <f>SUM(AG25:AG$72)-SUM(AF25:AF$72)</f>
        <v>0</v>
      </c>
      <c r="CR25" s="16">
        <f>SUM(AH25:AH$72)-SUM(AG25:AG$72)</f>
        <v>0</v>
      </c>
      <c r="CS25" s="16">
        <f>SUM(AI25:AI$72)-SUM(AH25:AH$72)</f>
        <v>0</v>
      </c>
      <c r="CT25" s="16">
        <f>SUM(AJ25:AJ$72)-SUM(AI25:AI$72)</f>
        <v>0</v>
      </c>
      <c r="CU25" s="16">
        <f>SUM(AK25:AK$72)-SUM(AJ25:AJ$72)</f>
        <v>0</v>
      </c>
      <c r="CV25" s="16">
        <f>SUM(AL25:AL$72)-SUM(AK25:AK$72)</f>
        <v>0</v>
      </c>
      <c r="CW25" s="16">
        <f>SUM(AM25:AM$72)-SUM(AL25:AL$72)</f>
        <v>0</v>
      </c>
      <c r="CX25" s="16">
        <f>SUM(AN25:AN$72)-SUM(AM25:AM$72)</f>
        <v>0</v>
      </c>
      <c r="CY25" s="16">
        <f>SUM(AO25:AO$72)-SUM(AN25:AN$72)</f>
        <v>0</v>
      </c>
      <c r="CZ25" s="16">
        <f>SUM(AP25:AP$72)-SUM(AO25:AO$72)</f>
        <v>0</v>
      </c>
      <c r="DA25" s="16">
        <f>SUM(AQ25:AQ$72)-SUM(AP25:AP$72)</f>
        <v>0</v>
      </c>
      <c r="DB25" s="16">
        <f>SUM(AR25:AR$72)-SUM(AQ25:AQ$72)</f>
        <v>0</v>
      </c>
      <c r="DC25" s="16">
        <f>SUM(AS25:AS$72)-SUM(AR25:AR$72)</f>
        <v>0</v>
      </c>
      <c r="DD25" s="16">
        <f>SUM(AT25:AT$72)-SUM(AS25:AS$72)</f>
        <v>0</v>
      </c>
      <c r="DE25" s="16">
        <f>SUM(AU25:AU$72)-SUM(AT25:AT$72)</f>
        <v>0</v>
      </c>
      <c r="DF25" s="16">
        <f>SUM(AV25:AV$72)-SUM(AU25:AU$72)</f>
        <v>0</v>
      </c>
      <c r="DG25" s="16">
        <f>SUM(AW25:AW$72)-SUM(AV25:AV$72)</f>
        <v>0</v>
      </c>
      <c r="DH25" s="16">
        <f>SUM(AX25:AX$72)-SUM(AW25:AW$72)</f>
        <v>0</v>
      </c>
      <c r="DI25" s="16">
        <f>SUM(AY25:AY$72)-SUM(AX25:AX$72)</f>
        <v>0</v>
      </c>
      <c r="DJ25" s="16">
        <f>SUM(AZ25:AZ$72)-SUM(AY25:AY$72)</f>
        <v>0</v>
      </c>
      <c r="DK25" s="16">
        <f>SUM(BA25:BA$72)-SUM(AZ25:AZ$72)</f>
        <v>0</v>
      </c>
      <c r="DL25" s="16">
        <f>SUM(BB25:BB$72)-SUM(BA25:BA$72)</f>
        <v>0</v>
      </c>
      <c r="DM25" s="16">
        <f>SUM(BC25:BC$72)-SUM(BB25:BB$72)</f>
        <v>0</v>
      </c>
      <c r="DN25" s="16">
        <f>SUM(BD25:BD$72)-SUM(BC25:BC$72)</f>
        <v>0</v>
      </c>
      <c r="DO25" s="16">
        <f>SUM(BE25:BE$72)-SUM(BD25:BD$72)</f>
        <v>0</v>
      </c>
      <c r="DP25" s="16">
        <f>SUM(BF25:BF$72)-SUM(BE25:BE$72)</f>
        <v>0</v>
      </c>
      <c r="DQ25" s="16">
        <f>SUM(BG25:BG$72)-SUM(BF25:BF$72)</f>
        <v>0</v>
      </c>
      <c r="DR25" s="16">
        <f>SUM(BH25:BH$72)-SUM(BG25:BG$72)</f>
        <v>0</v>
      </c>
      <c r="DS25" s="16">
        <f>SUM(BI25:BI$72)-SUM(BH25:BH$72)</f>
        <v>0</v>
      </c>
      <c r="DT25" s="16">
        <f>SUM(BJ25:BJ$72)-SUM(BI25:BI$72)</f>
        <v>0</v>
      </c>
      <c r="DU25" s="16">
        <f>SUM(BK25:BK$72)-SUM(BJ25:BJ$72)</f>
        <v>0</v>
      </c>
      <c r="DV25" s="16">
        <f>SUM(BL25:BL$72)-SUM(BK25:BK$72)</f>
        <v>0</v>
      </c>
      <c r="DW25" s="16">
        <f>SUM(BM25:BM$72)-SUM(BL25:BL$72)</f>
        <v>0</v>
      </c>
      <c r="DX25" s="16">
        <f>SUM(BN25:BN$72)-SUM(BM25:BM$72)</f>
        <v>0</v>
      </c>
      <c r="DY25" s="16">
        <f>SUM(BO25:BO$72)-SUM(BN25:BN$72)</f>
        <v>0</v>
      </c>
      <c r="DZ25" s="16">
        <f>SUM(BP25:BP$72)-SUM(BO25:BO$72)</f>
        <v>0</v>
      </c>
      <c r="EA25" s="16">
        <f>SUM(BQ25:BQ$72)-SUM(BP25:BP$72)</f>
        <v>0</v>
      </c>
      <c r="EB25" s="16">
        <f>SUM(BR25:BR$72)-SUM(BQ25:BQ$72)</f>
        <v>0</v>
      </c>
      <c r="EC25" s="16">
        <f>SUM(BS25:BS$72)-SUM(BR25:BR$72)</f>
        <v>0</v>
      </c>
      <c r="ED25" s="16">
        <f>SUM(BT25:BT$72)-SUM(BS25:BS$72)</f>
        <v>0</v>
      </c>
      <c r="EE25" s="16">
        <f>SUM(BU25:BU$72)-SUM(BT25:BT$72)</f>
        <v>0</v>
      </c>
      <c r="EF25" s="16">
        <f>SUM(BV25:BV$72)-SUM(BU25:BU$72)</f>
        <v>0</v>
      </c>
      <c r="EG25" s="16"/>
      <c r="EI25" s="6">
        <f t="shared" si="61"/>
        <v>2.4605930477820901</v>
      </c>
      <c r="EK25" s="19">
        <v>0</v>
      </c>
      <c r="EL25" s="19">
        <v>0</v>
      </c>
      <c r="EM25" s="19">
        <v>0</v>
      </c>
      <c r="EN25" s="19">
        <v>0</v>
      </c>
      <c r="EO25" s="19">
        <v>0</v>
      </c>
      <c r="EP25" s="19">
        <v>0</v>
      </c>
      <c r="EQ25" s="19">
        <v>0</v>
      </c>
      <c r="ER25" s="6">
        <v>0</v>
      </c>
      <c r="ES25" s="19">
        <v>0</v>
      </c>
      <c r="ET25" s="19">
        <v>0</v>
      </c>
      <c r="EU25" s="19"/>
      <c r="EV25" s="2">
        <v>154</v>
      </c>
      <c r="EW25" s="4">
        <f>SUM(O25:O$72)</f>
        <v>0</v>
      </c>
      <c r="EX25" s="4">
        <f>SUM(P25:P$72)</f>
        <v>0.60750000000000015</v>
      </c>
      <c r="EY25" s="4">
        <f>SUM(Q25:Q$72)</f>
        <v>0.93837499999999996</v>
      </c>
      <c r="EZ25" s="4">
        <f>SUM(R25:R$72)</f>
        <v>0.99397500000000016</v>
      </c>
      <c r="FA25" s="4">
        <f>SUM(S25:S$72)</f>
        <v>0.99957937500000005</v>
      </c>
      <c r="FB25" s="4">
        <f>SUM(T25:T$72)</f>
        <v>0.99997842187500019</v>
      </c>
      <c r="FC25" s="4">
        <f>SUM(U25:U$72)</f>
        <v>0.99999917890625023</v>
      </c>
      <c r="FD25" s="4">
        <f>SUM(V25:V$72)</f>
        <v>0.99999997691406262</v>
      </c>
      <c r="FE25" s="4">
        <f>SUM(W25:W$72)</f>
        <v>0.9999999995292973</v>
      </c>
      <c r="FF25" s="4">
        <f>SUM(X25:X$72)</f>
        <v>0.99999999999335987</v>
      </c>
      <c r="FG25" s="4">
        <f>SUM(Y25:Y$72)</f>
        <v>0.99999999999994171</v>
      </c>
      <c r="FH25" s="4">
        <f>SUM(Z25:Z$72)</f>
        <v>1.0000000000000002</v>
      </c>
      <c r="FI25" s="4">
        <f>SUM(AA25:AA$72)</f>
        <v>1.0000000000000004</v>
      </c>
      <c r="FJ25" s="4">
        <f>SUM(AB25:AB$72)</f>
        <v>1.0000000000000002</v>
      </c>
      <c r="FK25" s="4">
        <f>SUM(AC25:AC$72)</f>
        <v>1.0000000000000004</v>
      </c>
      <c r="FL25" s="4">
        <f>SUM(AD25:AD$72)</f>
        <v>1.0000000000000004</v>
      </c>
      <c r="FM25" s="4">
        <f>SUM(AE25:AE$72)</f>
        <v>1.0000000000000004</v>
      </c>
      <c r="FN25" s="4">
        <f>SUM(AF25:AF$72)</f>
        <v>1.0000000000000002</v>
      </c>
      <c r="FO25" s="4">
        <f>SUM(AG25:AG$72)</f>
        <v>1.0000000000000002</v>
      </c>
      <c r="FP25" s="4">
        <f>SUM(AH25:AH$72)</f>
        <v>1.0000000000000002</v>
      </c>
      <c r="FQ25" s="4">
        <f>SUM(AI25:AI$72)</f>
        <v>1.0000000000000004</v>
      </c>
      <c r="FR25" s="4">
        <f>SUM(AJ25:AJ$72)</f>
        <v>1.0000000000000002</v>
      </c>
      <c r="FS25" s="4">
        <f>SUM(AK25:AK$72)</f>
        <v>1.0000000000000002</v>
      </c>
      <c r="FT25" s="4">
        <f>SUM(AL25:AL$72)</f>
        <v>1.0000000000000002</v>
      </c>
      <c r="FU25" s="4">
        <f>SUM(AM25:AM$72)</f>
        <v>1.0000000000000002</v>
      </c>
      <c r="FV25" s="4">
        <f>SUM(AN25:AN$72)</f>
        <v>1.0000000000000002</v>
      </c>
      <c r="FW25" s="4">
        <f>SUM(AO25:AO$72)</f>
        <v>1.0000000000000002</v>
      </c>
      <c r="FX25" s="4">
        <f>SUM(AP25:AP$72)</f>
        <v>1.0000000000000002</v>
      </c>
      <c r="FY25" s="4">
        <f>SUM(AQ25:AQ$72)</f>
        <v>1.0000000000000002</v>
      </c>
      <c r="FZ25" s="4">
        <f>SUM(AR25:AR$72)</f>
        <v>1.0000000000000002</v>
      </c>
      <c r="GA25" s="4">
        <f>SUM(AS25:AS$72)</f>
        <v>1.0000000000000002</v>
      </c>
      <c r="GB25" s="4">
        <f>SUM(AT25:AT$72)</f>
        <v>1.0000000000000002</v>
      </c>
      <c r="GC25" s="4">
        <f>SUM(AU25:AU$72)</f>
        <v>1.0000000000000002</v>
      </c>
      <c r="GD25" s="4">
        <f>SUM(AV25:AV$72)</f>
        <v>1.0000000000000002</v>
      </c>
      <c r="GE25" s="4">
        <f>SUM(AW25:AW$72)</f>
        <v>1.0000000000000002</v>
      </c>
      <c r="GF25" s="4">
        <f>SUM(AX25:AX$72)</f>
        <v>1.0000000000000002</v>
      </c>
      <c r="GG25" s="4">
        <f>SUM(AY25:AY$72)</f>
        <v>1.0000000000000002</v>
      </c>
      <c r="GH25" s="4">
        <f>SUM(AZ25:AZ$72)</f>
        <v>1.0000000000000002</v>
      </c>
      <c r="GI25" s="4">
        <f>SUM(BA25:BA$72)</f>
        <v>1.0000000000000002</v>
      </c>
      <c r="GJ25" s="4">
        <f>SUM(BB25:BB$72)</f>
        <v>1.0000000000000002</v>
      </c>
      <c r="GK25" s="4">
        <f>SUM(BC25:BC$72)</f>
        <v>1.0000000000000002</v>
      </c>
      <c r="GL25" s="4">
        <f>SUM(BD25:BD$72)</f>
        <v>1.0000000000000002</v>
      </c>
      <c r="GM25" s="4">
        <f>SUM(BE25:BE$72)</f>
        <v>1.0000000000000002</v>
      </c>
      <c r="GN25" s="4">
        <f>SUM(BF25:BF$72)</f>
        <v>1.0000000000000002</v>
      </c>
      <c r="GO25" s="4">
        <f>SUM(BG25:BG$72)</f>
        <v>1.0000000000000002</v>
      </c>
      <c r="GP25" s="4">
        <f>SUM(BH25:BH$72)</f>
        <v>1.0000000000000002</v>
      </c>
      <c r="GQ25" s="4">
        <f>SUM(BI25:BI$72)</f>
        <v>1.0000000000000002</v>
      </c>
      <c r="GR25" s="4">
        <f>SUM(BJ25:BJ$72)</f>
        <v>1.0000000000000002</v>
      </c>
      <c r="GS25" s="4">
        <f>SUM(BK25:BK$72)</f>
        <v>1.0000000000000002</v>
      </c>
      <c r="GT25" s="4">
        <f>SUM(BL26:BL$70)</f>
        <v>2.1713038432765697E-25</v>
      </c>
      <c r="GU25" s="4">
        <f>SUM(BM26:BM$70)</f>
        <v>4.8066044631432866E-27</v>
      </c>
      <c r="GV25" s="4">
        <f>SUM(BN26:BN$70)</f>
        <v>8.9598713394608593E-29</v>
      </c>
      <c r="GW25" s="4">
        <f>SUM(BO26:BO$70)</f>
        <v>1.3822655587146318E-30</v>
      </c>
      <c r="GX25" s="4">
        <f>SUM(BP26:BP$70)</f>
        <v>1.7220508452789911E-32</v>
      </c>
      <c r="GY25" s="4">
        <f>SUM(BQ26:BQ$70)</f>
        <v>1.6697580774168351E-34</v>
      </c>
      <c r="GZ25" s="4">
        <f>SUM(BR26:BR$70)</f>
        <v>1.186386548033294E-36</v>
      </c>
      <c r="HA25" s="4">
        <f>SUM(BS26:BS$70)</f>
        <v>5.5139225847155567E-39</v>
      </c>
      <c r="HB25" s="4">
        <f>SUM(BT26:BT$70)</f>
        <v>1.2614685470600282E-41</v>
      </c>
      <c r="HC25" s="4">
        <f>SUM(BU26:BU$70)</f>
        <v>0</v>
      </c>
      <c r="HD25" s="19"/>
      <c r="HE25" s="1">
        <v>13</v>
      </c>
      <c r="HF25" s="1">
        <f>IF(HE25&lt;=계산기!C$4,1,0)</f>
        <v>1</v>
      </c>
      <c r="HG25" s="4">
        <f>VLOOKUP($BX25,N24:BV83,계산기!$C$4+1,FALSE)</f>
        <v>0</v>
      </c>
      <c r="HH25" s="4"/>
    </row>
    <row r="26" spans="1:216" x14ac:dyDescent="0.3">
      <c r="A26" s="2">
        <v>155</v>
      </c>
      <c r="B26" s="10">
        <v>0.05</v>
      </c>
      <c r="C26" s="11">
        <v>0.1</v>
      </c>
      <c r="D26" s="11">
        <v>0.1</v>
      </c>
      <c r="E26" s="11">
        <v>0.2</v>
      </c>
      <c r="F26" s="11">
        <v>0.15</v>
      </c>
      <c r="G26" s="10">
        <v>0.1</v>
      </c>
      <c r="H26" s="11">
        <v>0.1</v>
      </c>
      <c r="I26" s="11">
        <v>0.1</v>
      </c>
      <c r="J26" s="11">
        <v>0.05</v>
      </c>
      <c r="K26" s="12">
        <v>0.05</v>
      </c>
      <c r="L26" s="3"/>
      <c r="M26" s="1">
        <f t="shared" si="30"/>
        <v>0</v>
      </c>
      <c r="N26" s="2">
        <v>155</v>
      </c>
      <c r="O26" s="4">
        <f t="shared" si="31"/>
        <v>0</v>
      </c>
      <c r="P26" s="4">
        <f t="shared" si="32"/>
        <v>0.10750000000000001</v>
      </c>
      <c r="Q26" s="4">
        <f t="shared" si="33"/>
        <v>4.3375000000000004E-2</v>
      </c>
      <c r="R26" s="4">
        <f t="shared" si="34"/>
        <v>7.1312500000000013E-3</v>
      </c>
      <c r="S26" s="4">
        <f t="shared" si="35"/>
        <v>7.3187500000000021E-4</v>
      </c>
      <c r="T26" s="4">
        <f t="shared" si="36"/>
        <v>5.365625000000002E-5</v>
      </c>
      <c r="U26" s="4">
        <f t="shared" si="37"/>
        <v>2.9421875000000016E-6</v>
      </c>
      <c r="V26" s="4">
        <f t="shared" si="38"/>
        <v>1.2230468750000009E-7</v>
      </c>
      <c r="W26" s="4">
        <f t="shared" si="39"/>
        <v>3.8632812500000024E-9</v>
      </c>
      <c r="X26" s="4">
        <f t="shared" si="40"/>
        <v>9.1992187500000061E-11</v>
      </c>
      <c r="Y26" s="4">
        <f t="shared" si="41"/>
        <v>1.6162109375000014E-12</v>
      </c>
      <c r="Z26" s="4">
        <f t="shared" si="42"/>
        <v>2.0019531250000019E-14</v>
      </c>
      <c r="AA26" s="4">
        <f t="shared" si="43"/>
        <v>1.5869140625000014E-16</v>
      </c>
      <c r="AB26" s="4">
        <f t="shared" si="44"/>
        <v>6.1035156250000048E-19</v>
      </c>
      <c r="AC26" s="4">
        <f t="shared" si="45"/>
        <v>0</v>
      </c>
      <c r="AD26" s="4">
        <f t="shared" si="46"/>
        <v>0</v>
      </c>
      <c r="AE26" s="4">
        <f t="shared" si="47"/>
        <v>0</v>
      </c>
      <c r="AF26" s="4">
        <f t="shared" si="48"/>
        <v>0</v>
      </c>
      <c r="AG26" s="4">
        <f t="shared" si="49"/>
        <v>0</v>
      </c>
      <c r="AH26" s="4">
        <f t="shared" si="50"/>
        <v>0</v>
      </c>
      <c r="AI26" s="4">
        <f t="shared" si="51"/>
        <v>0</v>
      </c>
      <c r="AJ26" s="4">
        <f t="shared" si="52"/>
        <v>0</v>
      </c>
      <c r="AK26" s="4">
        <f t="shared" si="53"/>
        <v>0</v>
      </c>
      <c r="AL26" s="4">
        <f t="shared" si="54"/>
        <v>0</v>
      </c>
      <c r="AM26" s="4">
        <f t="shared" si="55"/>
        <v>0</v>
      </c>
      <c r="AN26" s="4">
        <f t="shared" si="56"/>
        <v>0</v>
      </c>
      <c r="AO26" s="4">
        <f t="shared" si="57"/>
        <v>0</v>
      </c>
      <c r="AP26" s="4">
        <f t="shared" si="58"/>
        <v>0</v>
      </c>
      <c r="AQ26" s="4">
        <f t="shared" si="59"/>
        <v>0</v>
      </c>
      <c r="AR26" s="4">
        <f t="shared" si="60"/>
        <v>0</v>
      </c>
      <c r="AS26" s="4">
        <f t="shared" si="62"/>
        <v>0</v>
      </c>
      <c r="AT26" s="4">
        <f t="shared" si="1"/>
        <v>0</v>
      </c>
      <c r="AU26" s="4">
        <f t="shared" si="2"/>
        <v>0</v>
      </c>
      <c r="AV26" s="4">
        <f t="shared" si="3"/>
        <v>0</v>
      </c>
      <c r="AW26" s="4">
        <f t="shared" si="4"/>
        <v>0</v>
      </c>
      <c r="AX26" s="4">
        <f t="shared" si="5"/>
        <v>0</v>
      </c>
      <c r="AY26" s="4">
        <f t="shared" si="6"/>
        <v>0</v>
      </c>
      <c r="AZ26" s="4">
        <f t="shared" si="7"/>
        <v>0</v>
      </c>
      <c r="BA26" s="4">
        <f t="shared" si="8"/>
        <v>0</v>
      </c>
      <c r="BB26" s="4">
        <f t="shared" si="9"/>
        <v>0</v>
      </c>
      <c r="BC26" s="4">
        <f t="shared" si="10"/>
        <v>0</v>
      </c>
      <c r="BD26" s="4">
        <f t="shared" si="11"/>
        <v>0</v>
      </c>
      <c r="BE26" s="4">
        <f t="shared" si="12"/>
        <v>0</v>
      </c>
      <c r="BF26" s="4">
        <f t="shared" si="13"/>
        <v>0</v>
      </c>
      <c r="BG26" s="4">
        <f t="shared" si="14"/>
        <v>0</v>
      </c>
      <c r="BH26" s="4">
        <f t="shared" si="15"/>
        <v>0</v>
      </c>
      <c r="BI26" s="4">
        <f t="shared" si="16"/>
        <v>0</v>
      </c>
      <c r="BJ26" s="4">
        <f t="shared" si="17"/>
        <v>0</v>
      </c>
      <c r="BK26" s="4">
        <f t="shared" si="18"/>
        <v>0</v>
      </c>
      <c r="BL26" s="4">
        <f t="shared" si="19"/>
        <v>0</v>
      </c>
      <c r="BM26" s="4">
        <f t="shared" si="20"/>
        <v>0</v>
      </c>
      <c r="BN26" s="4">
        <f t="shared" si="21"/>
        <v>0</v>
      </c>
      <c r="BO26" s="4">
        <f t="shared" si="22"/>
        <v>0</v>
      </c>
      <c r="BP26" s="4">
        <f t="shared" si="23"/>
        <v>0</v>
      </c>
      <c r="BQ26" s="4">
        <f t="shared" si="24"/>
        <v>0</v>
      </c>
      <c r="BR26" s="4">
        <f t="shared" si="25"/>
        <v>0</v>
      </c>
      <c r="BS26" s="4">
        <f t="shared" si="26"/>
        <v>0</v>
      </c>
      <c r="BT26" s="4">
        <f t="shared" si="27"/>
        <v>0</v>
      </c>
      <c r="BU26" s="4">
        <f t="shared" si="28"/>
        <v>0</v>
      </c>
      <c r="BV26" s="4">
        <f t="shared" si="29"/>
        <v>0</v>
      </c>
      <c r="BW26" s="4"/>
      <c r="BX26" s="2">
        <v>155</v>
      </c>
      <c r="BY26" s="16">
        <f>SUM(O26:O$72)-SUM(M26:M$72)</f>
        <v>0</v>
      </c>
      <c r="BZ26" s="16">
        <f>SUM(P26:P$72)-SUM(O26:O$72)</f>
        <v>0.48250000000000004</v>
      </c>
      <c r="CA26" s="16">
        <f>SUM(Q26:Q$72)-SUM(P26:P$72)</f>
        <v>0.41949999999999987</v>
      </c>
      <c r="CB26" s="16">
        <f>SUM(R26:R$72)-SUM(Q26:Q$72)</f>
        <v>8.7068750000000139E-2</v>
      </c>
      <c r="CC26" s="16">
        <f>SUM(S26:S$72)-SUM(R26:R$72)</f>
        <v>1.0077499999999961E-2</v>
      </c>
      <c r="CD26" s="16">
        <f>SUM(T26:T$72)-SUM(S26:S$72)</f>
        <v>8.0440625000011146E-4</v>
      </c>
      <c r="CE26" s="16">
        <f>SUM(U26:U$72)-SUM(T26:T$72)</f>
        <v>4.7199218750182403E-5</v>
      </c>
      <c r="CF26" s="16">
        <f>SUM(V26:V$72)-SUM(U26:U$72)</f>
        <v>2.0741796873391394E-6</v>
      </c>
      <c r="CG26" s="16">
        <f>SUM(W26:W$72)-SUM(V26:V$72)</f>
        <v>6.8621094029275298E-8</v>
      </c>
      <c r="CH26" s="16">
        <f>SUM(X26:X$72)-SUM(W26:W$72)</f>
        <v>1.6992187656938995E-9</v>
      </c>
      <c r="CI26" s="16">
        <f>SUM(Y26:Y$72)-SUM(X26:X$72)</f>
        <v>3.085443012196265E-11</v>
      </c>
      <c r="CJ26" s="16">
        <f>SUM(Z26:Z$72)-SUM(Y26:Y$72)</f>
        <v>3.9235281690253032E-13</v>
      </c>
      <c r="CK26" s="16">
        <f>SUM(AA26:AA$72)-SUM(Z26:Z$72)</f>
        <v>3.219646771412954E-15</v>
      </c>
      <c r="CL26" s="16">
        <f>SUM(AB26:AB$72)-SUM(AA26:AA$72)</f>
        <v>0</v>
      </c>
      <c r="CM26" s="16">
        <f>SUM(AC26:AC$72)-SUM(AB26:AB$72)</f>
        <v>0</v>
      </c>
      <c r="CN26" s="16">
        <f>SUM(AD26:AD$72)-SUM(AC26:AC$72)</f>
        <v>0</v>
      </c>
      <c r="CO26" s="16">
        <f>SUM(AE26:AE$72)-SUM(AD26:AD$72)</f>
        <v>0</v>
      </c>
      <c r="CP26" s="16">
        <f>SUM(AF26:AF$72)-SUM(AE26:AE$72)</f>
        <v>0</v>
      </c>
      <c r="CQ26" s="16">
        <f>SUM(AG26:AG$72)-SUM(AF26:AF$72)</f>
        <v>0</v>
      </c>
      <c r="CR26" s="16">
        <f>SUM(AH26:AH$72)-SUM(AG26:AG$72)</f>
        <v>0</v>
      </c>
      <c r="CS26" s="16">
        <f>SUM(AI26:AI$72)-SUM(AH26:AH$72)</f>
        <v>0</v>
      </c>
      <c r="CT26" s="16">
        <f>SUM(AJ26:AJ$72)-SUM(AI26:AI$72)</f>
        <v>0</v>
      </c>
      <c r="CU26" s="16">
        <f>SUM(AK26:AK$72)-SUM(AJ26:AJ$72)</f>
        <v>0</v>
      </c>
      <c r="CV26" s="16">
        <f>SUM(AL26:AL$72)-SUM(AK26:AK$72)</f>
        <v>0</v>
      </c>
      <c r="CW26" s="16">
        <f>SUM(AM26:AM$72)-SUM(AL26:AL$72)</f>
        <v>0</v>
      </c>
      <c r="CX26" s="16">
        <f>SUM(AN26:AN$72)-SUM(AM26:AM$72)</f>
        <v>0</v>
      </c>
      <c r="CY26" s="16">
        <f>SUM(AO26:AO$72)-SUM(AN26:AN$72)</f>
        <v>0</v>
      </c>
      <c r="CZ26" s="16">
        <f>SUM(AP26:AP$72)-SUM(AO26:AO$72)</f>
        <v>0</v>
      </c>
      <c r="DA26" s="16">
        <f>SUM(AQ26:AQ$72)-SUM(AP26:AP$72)</f>
        <v>0</v>
      </c>
      <c r="DB26" s="16">
        <f>SUM(AR26:AR$72)-SUM(AQ26:AQ$72)</f>
        <v>0</v>
      </c>
      <c r="DC26" s="16">
        <f>SUM(AS26:AS$72)-SUM(AR26:AR$72)</f>
        <v>0</v>
      </c>
      <c r="DD26" s="16">
        <f>SUM(AT26:AT$72)-SUM(AS26:AS$72)</f>
        <v>0</v>
      </c>
      <c r="DE26" s="16">
        <f>SUM(AU26:AU$72)-SUM(AT26:AT$72)</f>
        <v>0</v>
      </c>
      <c r="DF26" s="16">
        <f>SUM(AV26:AV$72)-SUM(AU26:AU$72)</f>
        <v>0</v>
      </c>
      <c r="DG26" s="16">
        <f>SUM(AW26:AW$72)-SUM(AV26:AV$72)</f>
        <v>0</v>
      </c>
      <c r="DH26" s="16">
        <f>SUM(AX26:AX$72)-SUM(AW26:AW$72)</f>
        <v>0</v>
      </c>
      <c r="DI26" s="16">
        <f>SUM(AY26:AY$72)-SUM(AX26:AX$72)</f>
        <v>0</v>
      </c>
      <c r="DJ26" s="16">
        <f>SUM(AZ26:AZ$72)-SUM(AY26:AY$72)</f>
        <v>0</v>
      </c>
      <c r="DK26" s="16">
        <f>SUM(BA26:BA$72)-SUM(AZ26:AZ$72)</f>
        <v>0</v>
      </c>
      <c r="DL26" s="16">
        <f>SUM(BB26:BB$72)-SUM(BA26:BA$72)</f>
        <v>0</v>
      </c>
      <c r="DM26" s="16">
        <f>SUM(BC26:BC$72)-SUM(BB26:BB$72)</f>
        <v>0</v>
      </c>
      <c r="DN26" s="16">
        <f>SUM(BD26:BD$72)-SUM(BC26:BC$72)</f>
        <v>0</v>
      </c>
      <c r="DO26" s="16">
        <f>SUM(BE26:BE$72)-SUM(BD26:BD$72)</f>
        <v>0</v>
      </c>
      <c r="DP26" s="16">
        <f>SUM(BF26:BF$72)-SUM(BE26:BE$72)</f>
        <v>0</v>
      </c>
      <c r="DQ26" s="16">
        <f>SUM(BG26:BG$72)-SUM(BF26:BF$72)</f>
        <v>0</v>
      </c>
      <c r="DR26" s="16">
        <f>SUM(BH26:BH$72)-SUM(BG26:BG$72)</f>
        <v>0</v>
      </c>
      <c r="DS26" s="16">
        <f>SUM(BI26:BI$72)-SUM(BH26:BH$72)</f>
        <v>0</v>
      </c>
      <c r="DT26" s="16">
        <f>SUM(BJ26:BJ$72)-SUM(BI26:BI$72)</f>
        <v>0</v>
      </c>
      <c r="DU26" s="16">
        <f>SUM(BK26:BK$72)-SUM(BJ26:BJ$72)</f>
        <v>0</v>
      </c>
      <c r="DV26" s="16">
        <f>SUM(BL26:BL$72)-SUM(BK26:BK$72)</f>
        <v>0</v>
      </c>
      <c r="DW26" s="16">
        <f>SUM(BM26:BM$72)-SUM(BL26:BL$72)</f>
        <v>0</v>
      </c>
      <c r="DX26" s="16">
        <f>SUM(BN26:BN$72)-SUM(BM26:BM$72)</f>
        <v>0</v>
      </c>
      <c r="DY26" s="16">
        <f>SUM(BO26:BO$72)-SUM(BN26:BN$72)</f>
        <v>0</v>
      </c>
      <c r="DZ26" s="16">
        <f>SUM(BP26:BP$72)-SUM(BO26:BO$72)</f>
        <v>0</v>
      </c>
      <c r="EA26" s="16">
        <f>SUM(BQ26:BQ$72)-SUM(BP26:BP$72)</f>
        <v>0</v>
      </c>
      <c r="EB26" s="16">
        <f>SUM(BR26:BR$72)-SUM(BQ26:BQ$72)</f>
        <v>0</v>
      </c>
      <c r="EC26" s="16">
        <f>SUM(BS26:BS$72)-SUM(BR26:BR$72)</f>
        <v>0</v>
      </c>
      <c r="ED26" s="16">
        <f>SUM(BT26:BT$72)-SUM(BS26:BS$72)</f>
        <v>0</v>
      </c>
      <c r="EE26" s="16">
        <f>SUM(BU26:BU$72)-SUM(BT26:BT$72)</f>
        <v>0</v>
      </c>
      <c r="EF26" s="16">
        <f>SUM(BV26:BV$72)-SUM(BU26:BU$72)</f>
        <v>0</v>
      </c>
      <c r="EG26" s="16"/>
      <c r="EI26" s="6">
        <f t="shared" si="61"/>
        <v>2.6273365603949332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6">
        <v>0</v>
      </c>
      <c r="ES26" s="19">
        <v>0</v>
      </c>
      <c r="ET26" s="19">
        <v>0</v>
      </c>
      <c r="EU26" s="19"/>
      <c r="EV26" s="2">
        <v>155</v>
      </c>
      <c r="EW26" s="4">
        <f>SUM(O26:O$72)</f>
        <v>0</v>
      </c>
      <c r="EX26" s="4">
        <f>SUM(P26:P$72)</f>
        <v>0.48250000000000004</v>
      </c>
      <c r="EY26" s="4">
        <f>SUM(Q26:Q$72)</f>
        <v>0.90199999999999991</v>
      </c>
      <c r="EZ26" s="4">
        <f>SUM(R26:R$72)</f>
        <v>0.98906875000000005</v>
      </c>
      <c r="FA26" s="4">
        <f>SUM(S26:S$72)</f>
        <v>0.99914625000000001</v>
      </c>
      <c r="FB26" s="4">
        <f>SUM(T26:T$72)</f>
        <v>0.99995065625000012</v>
      </c>
      <c r="FC26" s="4">
        <f>SUM(U26:U$72)</f>
        <v>0.99999785546875031</v>
      </c>
      <c r="FD26" s="4">
        <f>SUM(V26:V$72)</f>
        <v>0.99999992964843765</v>
      </c>
      <c r="FE26" s="4">
        <f>SUM(W26:W$72)</f>
        <v>0.99999999826953168</v>
      </c>
      <c r="FF26" s="4">
        <f>SUM(X26:X$72)</f>
        <v>0.99999999996875044</v>
      </c>
      <c r="FG26" s="4">
        <f>SUM(Y26:Y$72)</f>
        <v>0.99999999999960487</v>
      </c>
      <c r="FH26" s="4">
        <f>SUM(Z26:Z$72)</f>
        <v>0.99999999999999722</v>
      </c>
      <c r="FI26" s="4">
        <f>SUM(AA26:AA$72)</f>
        <v>1.0000000000000004</v>
      </c>
      <c r="FJ26" s="4">
        <f>SUM(AB26:AB$72)</f>
        <v>1.0000000000000002</v>
      </c>
      <c r="FK26" s="4">
        <f>SUM(AC26:AC$72)</f>
        <v>1.0000000000000004</v>
      </c>
      <c r="FL26" s="4">
        <f>SUM(AD26:AD$72)</f>
        <v>1.0000000000000004</v>
      </c>
      <c r="FM26" s="4">
        <f>SUM(AE26:AE$72)</f>
        <v>1.0000000000000004</v>
      </c>
      <c r="FN26" s="4">
        <f>SUM(AF26:AF$72)</f>
        <v>1.0000000000000002</v>
      </c>
      <c r="FO26" s="4">
        <f>SUM(AG26:AG$72)</f>
        <v>1.0000000000000002</v>
      </c>
      <c r="FP26" s="4">
        <f>SUM(AH26:AH$72)</f>
        <v>1.0000000000000002</v>
      </c>
      <c r="FQ26" s="4">
        <f>SUM(AI26:AI$72)</f>
        <v>1.0000000000000004</v>
      </c>
      <c r="FR26" s="4">
        <f>SUM(AJ26:AJ$72)</f>
        <v>1.0000000000000002</v>
      </c>
      <c r="FS26" s="4">
        <f>SUM(AK26:AK$72)</f>
        <v>1.0000000000000002</v>
      </c>
      <c r="FT26" s="4">
        <f>SUM(AL26:AL$72)</f>
        <v>1.0000000000000002</v>
      </c>
      <c r="FU26" s="4">
        <f>SUM(AM26:AM$72)</f>
        <v>1.0000000000000002</v>
      </c>
      <c r="FV26" s="4">
        <f>SUM(AN26:AN$72)</f>
        <v>1.0000000000000002</v>
      </c>
      <c r="FW26" s="4">
        <f>SUM(AO26:AO$72)</f>
        <v>1.0000000000000002</v>
      </c>
      <c r="FX26" s="4">
        <f>SUM(AP26:AP$72)</f>
        <v>1.0000000000000002</v>
      </c>
      <c r="FY26" s="4">
        <f>SUM(AQ26:AQ$72)</f>
        <v>1.0000000000000002</v>
      </c>
      <c r="FZ26" s="4">
        <f>SUM(AR26:AR$72)</f>
        <v>1.0000000000000002</v>
      </c>
      <c r="GA26" s="4">
        <f>SUM(AS26:AS$72)</f>
        <v>1.0000000000000002</v>
      </c>
      <c r="GB26" s="4">
        <f>SUM(AT26:AT$72)</f>
        <v>1.0000000000000002</v>
      </c>
      <c r="GC26" s="4">
        <f>SUM(AU26:AU$72)</f>
        <v>1.0000000000000002</v>
      </c>
      <c r="GD26" s="4">
        <f>SUM(AV26:AV$72)</f>
        <v>1.0000000000000002</v>
      </c>
      <c r="GE26" s="4">
        <f>SUM(AW26:AW$72)</f>
        <v>1.0000000000000002</v>
      </c>
      <c r="GF26" s="4">
        <f>SUM(AX26:AX$72)</f>
        <v>1.0000000000000002</v>
      </c>
      <c r="GG26" s="4">
        <f>SUM(AY26:AY$72)</f>
        <v>1.0000000000000002</v>
      </c>
      <c r="GH26" s="4">
        <f>SUM(AZ26:AZ$72)</f>
        <v>1.0000000000000002</v>
      </c>
      <c r="GI26" s="4">
        <f>SUM(BA26:BA$72)</f>
        <v>1.0000000000000002</v>
      </c>
      <c r="GJ26" s="4">
        <f>SUM(BB26:BB$72)</f>
        <v>1.0000000000000002</v>
      </c>
      <c r="GK26" s="4">
        <f>SUM(BC26:BC$72)</f>
        <v>1.0000000000000002</v>
      </c>
      <c r="GL26" s="4">
        <f>SUM(BD26:BD$72)</f>
        <v>1.0000000000000002</v>
      </c>
      <c r="GM26" s="4">
        <f>SUM(BE26:BE$72)</f>
        <v>1.0000000000000002</v>
      </c>
      <c r="GN26" s="4">
        <f>SUM(BF26:BF$72)</f>
        <v>1.0000000000000002</v>
      </c>
      <c r="GO26" s="4">
        <f>SUM(BG26:BG$72)</f>
        <v>1.0000000000000002</v>
      </c>
      <c r="GP26" s="4">
        <f>SUM(BH26:BH$72)</f>
        <v>1.0000000000000002</v>
      </c>
      <c r="GQ26" s="4">
        <f>SUM(BI26:BI$72)</f>
        <v>1.0000000000000002</v>
      </c>
      <c r="GR26" s="4">
        <f>SUM(BJ26:BJ$72)</f>
        <v>1.0000000000000002</v>
      </c>
      <c r="GS26" s="4">
        <f>SUM(BK26:BK$72)</f>
        <v>1.0000000000000002</v>
      </c>
      <c r="GT26" s="4">
        <f>SUM(BL27:BL$70)</f>
        <v>2.1713038432765697E-25</v>
      </c>
      <c r="GU26" s="4">
        <f>SUM(BM27:BM$70)</f>
        <v>4.8066044631432866E-27</v>
      </c>
      <c r="GV26" s="4">
        <f>SUM(BN27:BN$70)</f>
        <v>8.9598713394608593E-29</v>
      </c>
      <c r="GW26" s="4">
        <f>SUM(BO27:BO$70)</f>
        <v>1.3822655587146318E-30</v>
      </c>
      <c r="GX26" s="4">
        <f>SUM(BP27:BP$70)</f>
        <v>1.7220508452789911E-32</v>
      </c>
      <c r="GY26" s="4">
        <f>SUM(BQ27:BQ$70)</f>
        <v>1.6697580774168351E-34</v>
      </c>
      <c r="GZ26" s="4">
        <f>SUM(BR27:BR$70)</f>
        <v>1.186386548033294E-36</v>
      </c>
      <c r="HA26" s="4">
        <f>SUM(BS27:BS$70)</f>
        <v>5.5139225847155567E-39</v>
      </c>
      <c r="HB26" s="4">
        <f>SUM(BT27:BT$70)</f>
        <v>1.2614685470600282E-41</v>
      </c>
      <c r="HC26" s="4">
        <f>SUM(BU27:BU$70)</f>
        <v>0</v>
      </c>
      <c r="HD26" s="19"/>
      <c r="HE26" s="1">
        <v>14</v>
      </c>
      <c r="HF26" s="1">
        <f>IF(HE26&lt;=계산기!C$4,1,0)</f>
        <v>1</v>
      </c>
      <c r="HG26" s="4">
        <f>VLOOKUP($BX26,N25:BV84,계산기!$C$4+1,FALSE)</f>
        <v>0</v>
      </c>
      <c r="HH26" s="4"/>
    </row>
    <row r="27" spans="1:216" x14ac:dyDescent="0.3">
      <c r="A27" s="2">
        <v>156</v>
      </c>
      <c r="B27" s="10">
        <v>0.1</v>
      </c>
      <c r="C27" s="11">
        <v>0.1</v>
      </c>
      <c r="D27" s="11">
        <v>0.1</v>
      </c>
      <c r="E27" s="11">
        <v>0.15</v>
      </c>
      <c r="F27" s="11">
        <v>0.15</v>
      </c>
      <c r="G27" s="10">
        <v>0.1</v>
      </c>
      <c r="H27" s="11">
        <v>0.1</v>
      </c>
      <c r="I27" s="11">
        <v>0.1</v>
      </c>
      <c r="J27" s="11">
        <v>0.05</v>
      </c>
      <c r="K27" s="12">
        <v>0.05</v>
      </c>
      <c r="L27" s="3"/>
      <c r="M27" s="1">
        <f t="shared" si="30"/>
        <v>0</v>
      </c>
      <c r="N27" s="2">
        <v>156</v>
      </c>
      <c r="O27" s="4">
        <f t="shared" si="31"/>
        <v>0</v>
      </c>
      <c r="P27" s="4">
        <f t="shared" si="32"/>
        <v>0.1</v>
      </c>
      <c r="Q27" s="4">
        <f t="shared" si="33"/>
        <v>5.5375000000000008E-2</v>
      </c>
      <c r="R27" s="4">
        <f t="shared" si="34"/>
        <v>1.0856250000000003E-2</v>
      </c>
      <c r="S27" s="4">
        <f t="shared" si="35"/>
        <v>1.2671875000000003E-3</v>
      </c>
      <c r="T27" s="4">
        <f t="shared" si="36"/>
        <v>1.0404687500000005E-4</v>
      </c>
      <c r="U27" s="4">
        <f t="shared" si="37"/>
        <v>6.3843750000000036E-6</v>
      </c>
      <c r="V27" s="4">
        <f t="shared" si="38"/>
        <v>2.9988281250000015E-7</v>
      </c>
      <c r="W27" s="4">
        <f t="shared" si="39"/>
        <v>1.0873046875000009E-8</v>
      </c>
      <c r="X27" s="4">
        <f t="shared" si="40"/>
        <v>3.0419921875000021E-10</v>
      </c>
      <c r="Y27" s="4">
        <f t="shared" si="41"/>
        <v>6.4990234375000055E-12</v>
      </c>
      <c r="Z27" s="4">
        <f t="shared" si="42"/>
        <v>1.035156250000001E-13</v>
      </c>
      <c r="AA27" s="4">
        <f t="shared" si="43"/>
        <v>1.1718750000000011E-15</v>
      </c>
      <c r="AB27" s="4">
        <f t="shared" si="44"/>
        <v>8.5449218750000083E-18</v>
      </c>
      <c r="AC27" s="4">
        <f t="shared" si="45"/>
        <v>3.0517578125000026E-20</v>
      </c>
      <c r="AD27" s="4">
        <f t="shared" si="46"/>
        <v>0</v>
      </c>
      <c r="AE27" s="4">
        <f t="shared" si="47"/>
        <v>0</v>
      </c>
      <c r="AF27" s="4">
        <f t="shared" si="48"/>
        <v>0</v>
      </c>
      <c r="AG27" s="4">
        <f t="shared" si="49"/>
        <v>0</v>
      </c>
      <c r="AH27" s="4">
        <f t="shared" si="50"/>
        <v>0</v>
      </c>
      <c r="AI27" s="4">
        <f t="shared" si="51"/>
        <v>0</v>
      </c>
      <c r="AJ27" s="4">
        <f t="shared" si="52"/>
        <v>0</v>
      </c>
      <c r="AK27" s="4">
        <f t="shared" si="53"/>
        <v>0</v>
      </c>
      <c r="AL27" s="4">
        <f t="shared" si="54"/>
        <v>0</v>
      </c>
      <c r="AM27" s="4">
        <f t="shared" si="55"/>
        <v>0</v>
      </c>
      <c r="AN27" s="4">
        <f t="shared" si="56"/>
        <v>0</v>
      </c>
      <c r="AO27" s="4">
        <f t="shared" si="57"/>
        <v>0</v>
      </c>
      <c r="AP27" s="4">
        <f t="shared" si="58"/>
        <v>0</v>
      </c>
      <c r="AQ27" s="4">
        <f t="shared" si="59"/>
        <v>0</v>
      </c>
      <c r="AR27" s="4">
        <f t="shared" si="60"/>
        <v>0</v>
      </c>
      <c r="AS27" s="4">
        <f t="shared" si="62"/>
        <v>0</v>
      </c>
      <c r="AT27" s="4">
        <f t="shared" si="1"/>
        <v>0</v>
      </c>
      <c r="AU27" s="4">
        <f t="shared" si="2"/>
        <v>0</v>
      </c>
      <c r="AV27" s="4">
        <f t="shared" si="3"/>
        <v>0</v>
      </c>
      <c r="AW27" s="4">
        <f t="shared" si="4"/>
        <v>0</v>
      </c>
      <c r="AX27" s="4">
        <f t="shared" si="5"/>
        <v>0</v>
      </c>
      <c r="AY27" s="4">
        <f t="shared" si="6"/>
        <v>0</v>
      </c>
      <c r="AZ27" s="4">
        <f t="shared" si="7"/>
        <v>0</v>
      </c>
      <c r="BA27" s="4">
        <f t="shared" si="8"/>
        <v>0</v>
      </c>
      <c r="BB27" s="4">
        <f t="shared" si="9"/>
        <v>0</v>
      </c>
      <c r="BC27" s="4">
        <f t="shared" si="10"/>
        <v>0</v>
      </c>
      <c r="BD27" s="4">
        <f t="shared" si="11"/>
        <v>0</v>
      </c>
      <c r="BE27" s="4">
        <f t="shared" si="12"/>
        <v>0</v>
      </c>
      <c r="BF27" s="4">
        <f t="shared" si="13"/>
        <v>0</v>
      </c>
      <c r="BG27" s="4">
        <f t="shared" si="14"/>
        <v>0</v>
      </c>
      <c r="BH27" s="4">
        <f t="shared" si="15"/>
        <v>0</v>
      </c>
      <c r="BI27" s="4">
        <f t="shared" si="16"/>
        <v>0</v>
      </c>
      <c r="BJ27" s="4">
        <f t="shared" si="17"/>
        <v>0</v>
      </c>
      <c r="BK27" s="4">
        <f t="shared" si="18"/>
        <v>0</v>
      </c>
      <c r="BL27" s="4">
        <f t="shared" si="19"/>
        <v>0</v>
      </c>
      <c r="BM27" s="4">
        <f t="shared" si="20"/>
        <v>0</v>
      </c>
      <c r="BN27" s="4">
        <f t="shared" si="21"/>
        <v>0</v>
      </c>
      <c r="BO27" s="4">
        <f t="shared" si="22"/>
        <v>0</v>
      </c>
      <c r="BP27" s="4">
        <f t="shared" si="23"/>
        <v>0</v>
      </c>
      <c r="BQ27" s="4">
        <f t="shared" si="24"/>
        <v>0</v>
      </c>
      <c r="BR27" s="4">
        <f t="shared" si="25"/>
        <v>0</v>
      </c>
      <c r="BS27" s="4">
        <f t="shared" si="26"/>
        <v>0</v>
      </c>
      <c r="BT27" s="4">
        <f t="shared" si="27"/>
        <v>0</v>
      </c>
      <c r="BU27" s="4">
        <f t="shared" si="28"/>
        <v>0</v>
      </c>
      <c r="BV27" s="4">
        <f t="shared" si="29"/>
        <v>0</v>
      </c>
      <c r="BW27" s="4"/>
      <c r="BX27" s="2">
        <v>156</v>
      </c>
      <c r="BY27" s="16">
        <f>SUM(O27:O$72)-SUM(M27:M$72)</f>
        <v>0</v>
      </c>
      <c r="BZ27" s="16">
        <f>SUM(P27:P$72)-SUM(O27:O$72)</f>
        <v>0.375</v>
      </c>
      <c r="CA27" s="16">
        <f>SUM(Q27:Q$72)-SUM(P27:P$72)</f>
        <v>0.48362499999999997</v>
      </c>
      <c r="CB27" s="16">
        <f>SUM(R27:R$72)-SUM(Q27:Q$72)</f>
        <v>0.12331250000000005</v>
      </c>
      <c r="CC27" s="16">
        <f>SUM(S27:S$72)-SUM(R27:R$72)</f>
        <v>1.6476875000000168E-2</v>
      </c>
      <c r="CD27" s="16">
        <f>SUM(T27:T$72)-SUM(S27:S$72)</f>
        <v>1.4826249999999597E-3</v>
      </c>
      <c r="CE27" s="16">
        <f>SUM(U27:U$72)-SUM(T27:T$72)</f>
        <v>9.7913281250083806E-5</v>
      </c>
      <c r="CF27" s="16">
        <f>SUM(V27:V$72)-SUM(U27:U$72)</f>
        <v>4.8940624998161653E-6</v>
      </c>
      <c r="CG27" s="16">
        <f>SUM(W27:W$72)-SUM(V27:V$72)</f>
        <v>1.8706250037858752E-7</v>
      </c>
      <c r="CH27" s="16">
        <f>SUM(X27:X$72)-SUM(W27:W$72)</f>
        <v>5.470508046556688E-9</v>
      </c>
      <c r="CI27" s="16">
        <f>SUM(Y27:Y$72)-SUM(X27:X$72)</f>
        <v>1.2123013704012919E-10</v>
      </c>
      <c r="CJ27" s="16">
        <f>SUM(Z27:Z$72)-SUM(Y27:Y$72)</f>
        <v>1.9886314817085804E-12</v>
      </c>
      <c r="CK27" s="16">
        <f>SUM(AA27:AA$72)-SUM(Z27:Z$72)</f>
        <v>2.298161660974074E-14</v>
      </c>
      <c r="CL27" s="16">
        <f>SUM(AB27:AB$72)-SUM(AA27:AA$72)</f>
        <v>0</v>
      </c>
      <c r="CM27" s="16">
        <f>SUM(AC27:AC$72)-SUM(AB27:AB$72)</f>
        <v>0</v>
      </c>
      <c r="CN27" s="16">
        <f>SUM(AD27:AD$72)-SUM(AC27:AC$72)</f>
        <v>0</v>
      </c>
      <c r="CO27" s="16">
        <f>SUM(AE27:AE$72)-SUM(AD27:AD$72)</f>
        <v>0</v>
      </c>
      <c r="CP27" s="16">
        <f>SUM(AF27:AF$72)-SUM(AE27:AE$72)</f>
        <v>0</v>
      </c>
      <c r="CQ27" s="16">
        <f>SUM(AG27:AG$72)-SUM(AF27:AF$72)</f>
        <v>0</v>
      </c>
      <c r="CR27" s="16">
        <f>SUM(AH27:AH$72)-SUM(AG27:AG$72)</f>
        <v>0</v>
      </c>
      <c r="CS27" s="16">
        <f>SUM(AI27:AI$72)-SUM(AH27:AH$72)</f>
        <v>0</v>
      </c>
      <c r="CT27" s="16">
        <f>SUM(AJ27:AJ$72)-SUM(AI27:AI$72)</f>
        <v>0</v>
      </c>
      <c r="CU27" s="16">
        <f>SUM(AK27:AK$72)-SUM(AJ27:AJ$72)</f>
        <v>0</v>
      </c>
      <c r="CV27" s="16">
        <f>SUM(AL27:AL$72)-SUM(AK27:AK$72)</f>
        <v>0</v>
      </c>
      <c r="CW27" s="16">
        <f>SUM(AM27:AM$72)-SUM(AL27:AL$72)</f>
        <v>0</v>
      </c>
      <c r="CX27" s="16">
        <f>SUM(AN27:AN$72)-SUM(AM27:AM$72)</f>
        <v>0</v>
      </c>
      <c r="CY27" s="16">
        <f>SUM(AO27:AO$72)-SUM(AN27:AN$72)</f>
        <v>0</v>
      </c>
      <c r="CZ27" s="16">
        <f>SUM(AP27:AP$72)-SUM(AO27:AO$72)</f>
        <v>0</v>
      </c>
      <c r="DA27" s="16">
        <f>SUM(AQ27:AQ$72)-SUM(AP27:AP$72)</f>
        <v>0</v>
      </c>
      <c r="DB27" s="16">
        <f>SUM(AR27:AR$72)-SUM(AQ27:AQ$72)</f>
        <v>0</v>
      </c>
      <c r="DC27" s="16">
        <f>SUM(AS27:AS$72)-SUM(AR27:AR$72)</f>
        <v>0</v>
      </c>
      <c r="DD27" s="16">
        <f>SUM(AT27:AT$72)-SUM(AS27:AS$72)</f>
        <v>0</v>
      </c>
      <c r="DE27" s="16">
        <f>SUM(AU27:AU$72)-SUM(AT27:AT$72)</f>
        <v>0</v>
      </c>
      <c r="DF27" s="16">
        <f>SUM(AV27:AV$72)-SUM(AU27:AU$72)</f>
        <v>0</v>
      </c>
      <c r="DG27" s="16">
        <f>SUM(AW27:AW$72)-SUM(AV27:AV$72)</f>
        <v>0</v>
      </c>
      <c r="DH27" s="16">
        <f>SUM(AX27:AX$72)-SUM(AW27:AW$72)</f>
        <v>0</v>
      </c>
      <c r="DI27" s="16">
        <f>SUM(AY27:AY$72)-SUM(AX27:AX$72)</f>
        <v>0</v>
      </c>
      <c r="DJ27" s="16">
        <f>SUM(AZ27:AZ$72)-SUM(AY27:AY$72)</f>
        <v>0</v>
      </c>
      <c r="DK27" s="16">
        <f>SUM(BA27:BA$72)-SUM(AZ27:AZ$72)</f>
        <v>0</v>
      </c>
      <c r="DL27" s="16">
        <f>SUM(BB27:BB$72)-SUM(BA27:BA$72)</f>
        <v>0</v>
      </c>
      <c r="DM27" s="16">
        <f>SUM(BC27:BC$72)-SUM(BB27:BB$72)</f>
        <v>0</v>
      </c>
      <c r="DN27" s="16">
        <f>SUM(BD27:BD$72)-SUM(BC27:BC$72)</f>
        <v>0</v>
      </c>
      <c r="DO27" s="16">
        <f>SUM(BE27:BE$72)-SUM(BD27:BD$72)</f>
        <v>0</v>
      </c>
      <c r="DP27" s="16">
        <f>SUM(BF27:BF$72)-SUM(BE27:BE$72)</f>
        <v>0</v>
      </c>
      <c r="DQ27" s="16">
        <f>SUM(BG27:BG$72)-SUM(BF27:BF$72)</f>
        <v>0</v>
      </c>
      <c r="DR27" s="16">
        <f>SUM(BH27:BH$72)-SUM(BG27:BG$72)</f>
        <v>0</v>
      </c>
      <c r="DS27" s="16">
        <f>SUM(BI27:BI$72)-SUM(BH27:BH$72)</f>
        <v>0</v>
      </c>
      <c r="DT27" s="16">
        <f>SUM(BJ27:BJ$72)-SUM(BI27:BI$72)</f>
        <v>0</v>
      </c>
      <c r="DU27" s="16">
        <f>SUM(BK27:BK$72)-SUM(BJ27:BJ$72)</f>
        <v>0</v>
      </c>
      <c r="DV27" s="16">
        <f>SUM(BL27:BL$72)-SUM(BK27:BK$72)</f>
        <v>0</v>
      </c>
      <c r="DW27" s="16">
        <f>SUM(BM27:BM$72)-SUM(BL27:BL$72)</f>
        <v>0</v>
      </c>
      <c r="DX27" s="16">
        <f>SUM(BN27:BN$72)-SUM(BM27:BM$72)</f>
        <v>0</v>
      </c>
      <c r="DY27" s="16">
        <f>SUM(BO27:BO$72)-SUM(BN27:BN$72)</f>
        <v>0</v>
      </c>
      <c r="DZ27" s="16">
        <f>SUM(BP27:BP$72)-SUM(BO27:BO$72)</f>
        <v>0</v>
      </c>
      <c r="EA27" s="16">
        <f>SUM(BQ27:BQ$72)-SUM(BP27:BP$72)</f>
        <v>0</v>
      </c>
      <c r="EB27" s="16">
        <f>SUM(BR27:BR$72)-SUM(BQ27:BQ$72)</f>
        <v>0</v>
      </c>
      <c r="EC27" s="16">
        <f>SUM(BS27:BS$72)-SUM(BR27:BR$72)</f>
        <v>0</v>
      </c>
      <c r="ED27" s="16">
        <f>SUM(BT27:BT$72)-SUM(BS27:BS$72)</f>
        <v>0</v>
      </c>
      <c r="EE27" s="16">
        <f>SUM(BU27:BU$72)-SUM(BT27:BT$72)</f>
        <v>0</v>
      </c>
      <c r="EF27" s="16">
        <f>SUM(BV27:BV$72)-SUM(BU27:BU$72)</f>
        <v>0</v>
      </c>
      <c r="EG27" s="16"/>
      <c r="EI27" s="6">
        <f t="shared" si="61"/>
        <v>2.7861314100940278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6">
        <v>0</v>
      </c>
      <c r="ES27" s="19">
        <v>0</v>
      </c>
      <c r="ET27" s="19">
        <v>0</v>
      </c>
      <c r="EU27" s="19"/>
      <c r="EV27" s="2">
        <v>156</v>
      </c>
      <c r="EW27" s="4">
        <f>SUM(O27:O$72)</f>
        <v>0</v>
      </c>
      <c r="EX27" s="4">
        <f>SUM(P27:P$72)</f>
        <v>0.375</v>
      </c>
      <c r="EY27" s="4">
        <f>SUM(Q27:Q$72)</f>
        <v>0.85862499999999997</v>
      </c>
      <c r="EZ27" s="4">
        <f>SUM(R27:R$72)</f>
        <v>0.98193750000000002</v>
      </c>
      <c r="FA27" s="4">
        <f>SUM(S27:S$72)</f>
        <v>0.99841437500000019</v>
      </c>
      <c r="FB27" s="4">
        <f>SUM(T27:T$72)</f>
        <v>0.99989700000000015</v>
      </c>
      <c r="FC27" s="4">
        <f>SUM(U27:U$72)</f>
        <v>0.99999491328125023</v>
      </c>
      <c r="FD27" s="4">
        <f>SUM(V27:V$72)</f>
        <v>0.99999980734375005</v>
      </c>
      <c r="FE27" s="4">
        <f>SUM(W27:W$72)</f>
        <v>0.99999999440625043</v>
      </c>
      <c r="FF27" s="4">
        <f>SUM(X27:X$72)</f>
        <v>0.99999999987675847</v>
      </c>
      <c r="FG27" s="4">
        <f>SUM(Y27:Y$72)</f>
        <v>0.99999999999798861</v>
      </c>
      <c r="FH27" s="4">
        <f>SUM(Z27:Z$72)</f>
        <v>0.99999999999997724</v>
      </c>
      <c r="FI27" s="4">
        <f>SUM(AA27:AA$72)</f>
        <v>1.0000000000000002</v>
      </c>
      <c r="FJ27" s="4">
        <f>SUM(AB27:AB$72)</f>
        <v>1.0000000000000002</v>
      </c>
      <c r="FK27" s="4">
        <f>SUM(AC27:AC$72)</f>
        <v>1.0000000000000004</v>
      </c>
      <c r="FL27" s="4">
        <f>SUM(AD27:AD$72)</f>
        <v>1.0000000000000004</v>
      </c>
      <c r="FM27" s="4">
        <f>SUM(AE27:AE$72)</f>
        <v>1.0000000000000004</v>
      </c>
      <c r="FN27" s="4">
        <f>SUM(AF27:AF$72)</f>
        <v>1.0000000000000002</v>
      </c>
      <c r="FO27" s="4">
        <f>SUM(AG27:AG$72)</f>
        <v>1.0000000000000002</v>
      </c>
      <c r="FP27" s="4">
        <f>SUM(AH27:AH$72)</f>
        <v>1.0000000000000002</v>
      </c>
      <c r="FQ27" s="4">
        <f>SUM(AI27:AI$72)</f>
        <v>1.0000000000000004</v>
      </c>
      <c r="FR27" s="4">
        <f>SUM(AJ27:AJ$72)</f>
        <v>1.0000000000000002</v>
      </c>
      <c r="FS27" s="4">
        <f>SUM(AK27:AK$72)</f>
        <v>1.0000000000000002</v>
      </c>
      <c r="FT27" s="4">
        <f>SUM(AL27:AL$72)</f>
        <v>1.0000000000000002</v>
      </c>
      <c r="FU27" s="4">
        <f>SUM(AM27:AM$72)</f>
        <v>1.0000000000000002</v>
      </c>
      <c r="FV27" s="4">
        <f>SUM(AN27:AN$72)</f>
        <v>1.0000000000000002</v>
      </c>
      <c r="FW27" s="4">
        <f>SUM(AO27:AO$72)</f>
        <v>1.0000000000000002</v>
      </c>
      <c r="FX27" s="4">
        <f>SUM(AP27:AP$72)</f>
        <v>1.0000000000000002</v>
      </c>
      <c r="FY27" s="4">
        <f>SUM(AQ27:AQ$72)</f>
        <v>1.0000000000000002</v>
      </c>
      <c r="FZ27" s="4">
        <f>SUM(AR27:AR$72)</f>
        <v>1.0000000000000002</v>
      </c>
      <c r="GA27" s="4">
        <f>SUM(AS27:AS$72)</f>
        <v>1.0000000000000002</v>
      </c>
      <c r="GB27" s="4">
        <f>SUM(AT27:AT$72)</f>
        <v>1.0000000000000002</v>
      </c>
      <c r="GC27" s="4">
        <f>SUM(AU27:AU$72)</f>
        <v>1.0000000000000002</v>
      </c>
      <c r="GD27" s="4">
        <f>SUM(AV27:AV$72)</f>
        <v>1.0000000000000002</v>
      </c>
      <c r="GE27" s="4">
        <f>SUM(AW27:AW$72)</f>
        <v>1.0000000000000002</v>
      </c>
      <c r="GF27" s="4">
        <f>SUM(AX27:AX$72)</f>
        <v>1.0000000000000002</v>
      </c>
      <c r="GG27" s="4">
        <f>SUM(AY27:AY$72)</f>
        <v>1.0000000000000002</v>
      </c>
      <c r="GH27" s="4">
        <f>SUM(AZ27:AZ$72)</f>
        <v>1.0000000000000002</v>
      </c>
      <c r="GI27" s="4">
        <f>SUM(BA27:BA$72)</f>
        <v>1.0000000000000002</v>
      </c>
      <c r="GJ27" s="4">
        <f>SUM(BB27:BB$72)</f>
        <v>1.0000000000000002</v>
      </c>
      <c r="GK27" s="4">
        <f>SUM(BC27:BC$72)</f>
        <v>1.0000000000000002</v>
      </c>
      <c r="GL27" s="4">
        <f>SUM(BD27:BD$72)</f>
        <v>1.0000000000000002</v>
      </c>
      <c r="GM27" s="4">
        <f>SUM(BE27:BE$72)</f>
        <v>1.0000000000000002</v>
      </c>
      <c r="GN27" s="4">
        <f>SUM(BF27:BF$72)</f>
        <v>1.0000000000000002</v>
      </c>
      <c r="GO27" s="4">
        <f>SUM(BG27:BG$72)</f>
        <v>1.0000000000000002</v>
      </c>
      <c r="GP27" s="4">
        <f>SUM(BH27:BH$72)</f>
        <v>1.0000000000000002</v>
      </c>
      <c r="GQ27" s="4">
        <f>SUM(BI27:BI$72)</f>
        <v>1.0000000000000002</v>
      </c>
      <c r="GR27" s="4">
        <f>SUM(BJ27:BJ$72)</f>
        <v>1.0000000000000002</v>
      </c>
      <c r="GS27" s="4">
        <f>SUM(BK27:BK$72)</f>
        <v>1.0000000000000002</v>
      </c>
      <c r="GT27" s="4">
        <f>SUM(BL28:BL$70)</f>
        <v>2.1713038432765697E-25</v>
      </c>
      <c r="GU27" s="4">
        <f>SUM(BM28:BM$70)</f>
        <v>4.8066044631432866E-27</v>
      </c>
      <c r="GV27" s="4">
        <f>SUM(BN28:BN$70)</f>
        <v>8.9598713394608593E-29</v>
      </c>
      <c r="GW27" s="4">
        <f>SUM(BO28:BO$70)</f>
        <v>1.3822655587146318E-30</v>
      </c>
      <c r="GX27" s="4">
        <f>SUM(BP28:BP$70)</f>
        <v>1.7220508452789911E-32</v>
      </c>
      <c r="GY27" s="4">
        <f>SUM(BQ28:BQ$70)</f>
        <v>1.6697580774168351E-34</v>
      </c>
      <c r="GZ27" s="4">
        <f>SUM(BR28:BR$70)</f>
        <v>1.186386548033294E-36</v>
      </c>
      <c r="HA27" s="4">
        <f>SUM(BS28:BS$70)</f>
        <v>5.5139225847155567E-39</v>
      </c>
      <c r="HB27" s="4">
        <f>SUM(BT28:BT$70)</f>
        <v>1.2614685470600282E-41</v>
      </c>
      <c r="HC27" s="4">
        <f>SUM(BU28:BU$70)</f>
        <v>0</v>
      </c>
      <c r="HD27" s="19"/>
      <c r="HE27" s="1">
        <v>15</v>
      </c>
      <c r="HF27" s="1">
        <f>IF(HE27&lt;=계산기!C$4,1,0)</f>
        <v>1</v>
      </c>
      <c r="HG27" s="4">
        <f>VLOOKUP($BX27,N26:BV85,계산기!$C$4+1,FALSE)</f>
        <v>0</v>
      </c>
      <c r="HH27" s="4"/>
    </row>
    <row r="28" spans="1:216" x14ac:dyDescent="0.3">
      <c r="A28" s="2">
        <v>157</v>
      </c>
      <c r="B28" s="10">
        <v>0.1</v>
      </c>
      <c r="C28" s="11">
        <v>0.1</v>
      </c>
      <c r="D28" s="11">
        <v>0.15</v>
      </c>
      <c r="E28" s="11">
        <v>0.15</v>
      </c>
      <c r="F28" s="11">
        <v>0.1</v>
      </c>
      <c r="G28" s="10">
        <v>0.1</v>
      </c>
      <c r="H28" s="11">
        <v>0.1</v>
      </c>
      <c r="I28" s="11">
        <v>0.1</v>
      </c>
      <c r="J28" s="11">
        <v>0.05</v>
      </c>
      <c r="K28" s="12">
        <v>0.05</v>
      </c>
      <c r="L28" s="3"/>
      <c r="M28" s="1">
        <f t="shared" si="30"/>
        <v>0</v>
      </c>
      <c r="N28" s="2">
        <v>157</v>
      </c>
      <c r="O28" s="4">
        <f t="shared" si="31"/>
        <v>0</v>
      </c>
      <c r="P28" s="4">
        <f t="shared" si="32"/>
        <v>9.5000000000000015E-2</v>
      </c>
      <c r="Q28" s="4">
        <f t="shared" si="33"/>
        <v>9.0125000000000011E-2</v>
      </c>
      <c r="R28" s="4">
        <f t="shared" si="34"/>
        <v>2.3125000000000003E-2</v>
      </c>
      <c r="S28" s="4">
        <f t="shared" si="35"/>
        <v>3.2612500000000011E-3</v>
      </c>
      <c r="T28" s="4">
        <f t="shared" si="36"/>
        <v>3.1214062500000013E-4</v>
      </c>
      <c r="U28" s="4">
        <f t="shared" si="37"/>
        <v>2.2102343750000015E-5</v>
      </c>
      <c r="V28" s="4">
        <f t="shared" si="38"/>
        <v>1.2001171875000007E-6</v>
      </c>
      <c r="W28" s="4">
        <f t="shared" si="39"/>
        <v>5.0716796875000034E-8</v>
      </c>
      <c r="X28" s="4">
        <f t="shared" si="40"/>
        <v>1.6754882812500012E-9</v>
      </c>
      <c r="Y28" s="4">
        <f t="shared" si="41"/>
        <v>4.3129882812500038E-11</v>
      </c>
      <c r="Z28" s="4">
        <f t="shared" si="42"/>
        <v>8.5424804687500081E-13</v>
      </c>
      <c r="AA28" s="4">
        <f t="shared" si="43"/>
        <v>1.2683105468750012E-14</v>
      </c>
      <c r="AB28" s="4">
        <f t="shared" si="44"/>
        <v>1.3427734375000014E-16</v>
      </c>
      <c r="AC28" s="4">
        <f t="shared" si="45"/>
        <v>9.1552734375000091E-19</v>
      </c>
      <c r="AD28" s="4">
        <f t="shared" si="46"/>
        <v>3.0517578125000029E-21</v>
      </c>
      <c r="AE28" s="4">
        <f t="shared" si="47"/>
        <v>0</v>
      </c>
      <c r="AF28" s="4">
        <f t="shared" si="48"/>
        <v>0</v>
      </c>
      <c r="AG28" s="4">
        <f t="shared" si="49"/>
        <v>0</v>
      </c>
      <c r="AH28" s="4">
        <f t="shared" si="50"/>
        <v>0</v>
      </c>
      <c r="AI28" s="4">
        <f t="shared" si="51"/>
        <v>0</v>
      </c>
      <c r="AJ28" s="4">
        <f t="shared" si="52"/>
        <v>0</v>
      </c>
      <c r="AK28" s="4">
        <f t="shared" si="53"/>
        <v>0</v>
      </c>
      <c r="AL28" s="4">
        <f t="shared" si="54"/>
        <v>0</v>
      </c>
      <c r="AM28" s="4">
        <f t="shared" si="55"/>
        <v>0</v>
      </c>
      <c r="AN28" s="4">
        <f t="shared" si="56"/>
        <v>0</v>
      </c>
      <c r="AO28" s="4">
        <f t="shared" si="57"/>
        <v>0</v>
      </c>
      <c r="AP28" s="4">
        <f t="shared" si="58"/>
        <v>0</v>
      </c>
      <c r="AQ28" s="4">
        <f t="shared" si="59"/>
        <v>0</v>
      </c>
      <c r="AR28" s="4">
        <f t="shared" si="60"/>
        <v>0</v>
      </c>
      <c r="AS28" s="4">
        <f t="shared" si="62"/>
        <v>0</v>
      </c>
      <c r="AT28" s="4">
        <f t="shared" si="1"/>
        <v>0</v>
      </c>
      <c r="AU28" s="4">
        <f t="shared" si="2"/>
        <v>0</v>
      </c>
      <c r="AV28" s="4">
        <f t="shared" si="3"/>
        <v>0</v>
      </c>
      <c r="AW28" s="4">
        <f t="shared" si="4"/>
        <v>0</v>
      </c>
      <c r="AX28" s="4">
        <f t="shared" si="5"/>
        <v>0</v>
      </c>
      <c r="AY28" s="4">
        <f t="shared" si="6"/>
        <v>0</v>
      </c>
      <c r="AZ28" s="4">
        <f t="shared" si="7"/>
        <v>0</v>
      </c>
      <c r="BA28" s="4">
        <f t="shared" si="8"/>
        <v>0</v>
      </c>
      <c r="BB28" s="4">
        <f t="shared" si="9"/>
        <v>0</v>
      </c>
      <c r="BC28" s="4">
        <f t="shared" si="10"/>
        <v>0</v>
      </c>
      <c r="BD28" s="4">
        <f t="shared" si="11"/>
        <v>0</v>
      </c>
      <c r="BE28" s="4">
        <f t="shared" si="12"/>
        <v>0</v>
      </c>
      <c r="BF28" s="4">
        <f t="shared" si="13"/>
        <v>0</v>
      </c>
      <c r="BG28" s="4">
        <f t="shared" si="14"/>
        <v>0</v>
      </c>
      <c r="BH28" s="4">
        <f t="shared" si="15"/>
        <v>0</v>
      </c>
      <c r="BI28" s="4">
        <f t="shared" si="16"/>
        <v>0</v>
      </c>
      <c r="BJ28" s="4">
        <f t="shared" si="17"/>
        <v>0</v>
      </c>
      <c r="BK28" s="4">
        <f t="shared" si="18"/>
        <v>0</v>
      </c>
      <c r="BL28" s="4">
        <f t="shared" si="19"/>
        <v>0</v>
      </c>
      <c r="BM28" s="4">
        <f t="shared" si="20"/>
        <v>0</v>
      </c>
      <c r="BN28" s="4">
        <f t="shared" si="21"/>
        <v>0</v>
      </c>
      <c r="BO28" s="4">
        <f t="shared" si="22"/>
        <v>0</v>
      </c>
      <c r="BP28" s="4">
        <f t="shared" si="23"/>
        <v>0</v>
      </c>
      <c r="BQ28" s="4">
        <f t="shared" si="24"/>
        <v>0</v>
      </c>
      <c r="BR28" s="4">
        <f t="shared" si="25"/>
        <v>0</v>
      </c>
      <c r="BS28" s="4">
        <f t="shared" si="26"/>
        <v>0</v>
      </c>
      <c r="BT28" s="4">
        <f t="shared" si="27"/>
        <v>0</v>
      </c>
      <c r="BU28" s="4">
        <f t="shared" si="28"/>
        <v>0</v>
      </c>
      <c r="BV28" s="4">
        <f t="shared" ref="BV28:BV71" si="63">$K18*BU18+$J19*BU19+$I20*BU20+$H21*BU21+$G22*BU22+$F23*BU23+$E24*BU24+$D25*BU25+$C26*BU26+$B27*BU27</f>
        <v>0</v>
      </c>
      <c r="BW28" s="4"/>
      <c r="BX28" s="2">
        <v>157</v>
      </c>
      <c r="BY28" s="16">
        <f>SUM(O28:O$72)-SUM(M28:M$72)</f>
        <v>0</v>
      </c>
      <c r="BZ28" s="16">
        <f>SUM(P28:P$72)-SUM(O28:O$72)</f>
        <v>0.27500000000000002</v>
      </c>
      <c r="CA28" s="16">
        <f>SUM(Q28:Q$72)-SUM(P28:P$72)</f>
        <v>0.52824999999999989</v>
      </c>
      <c r="CB28" s="16">
        <f>SUM(R28:R$72)-SUM(Q28:Q$72)</f>
        <v>0.1678312500000001</v>
      </c>
      <c r="CC28" s="16">
        <f>SUM(S28:S$72)-SUM(R28:R$72)</f>
        <v>2.606593750000008E-2</v>
      </c>
      <c r="CD28" s="16">
        <f>SUM(T28:T$72)-SUM(S28:S$72)</f>
        <v>2.6457656250000738E-3</v>
      </c>
      <c r="CE28" s="16">
        <f>SUM(U28:U$72)-SUM(T28:T$72)</f>
        <v>1.9557578125006803E-4</v>
      </c>
      <c r="CF28" s="16">
        <f>SUM(V28:V$72)-SUM(U28:U$72)</f>
        <v>1.0978554687346431E-5</v>
      </c>
      <c r="CG28" s="16">
        <f>SUM(W28:W$72)-SUM(V28:V$72)</f>
        <v>4.7607226594248431E-7</v>
      </c>
      <c r="CH28" s="16">
        <f>SUM(X28:X$72)-SUM(W28:W$72)</f>
        <v>1.6039355621444429E-8</v>
      </c>
      <c r="CI28" s="16">
        <f>SUM(Y28:Y$72)-SUM(X28:X$72)</f>
        <v>4.1893044588903194E-10</v>
      </c>
      <c r="CJ28" s="16">
        <f>SUM(Z28:Z$72)-SUM(Y28:Y$72)</f>
        <v>8.3841822373642572E-12</v>
      </c>
      <c r="CK28" s="16">
        <f>SUM(AA28:AA$72)-SUM(Z28:Z$72)</f>
        <v>1.2534417948018017E-13</v>
      </c>
      <c r="CL28" s="16">
        <f>SUM(AB28:AB$72)-SUM(AA28:AA$72)</f>
        <v>0</v>
      </c>
      <c r="CM28" s="16">
        <f>SUM(AC28:AC$72)-SUM(AB28:AB$72)</f>
        <v>0</v>
      </c>
      <c r="CN28" s="16">
        <f>SUM(AD28:AD$72)-SUM(AC28:AC$72)</f>
        <v>0</v>
      </c>
      <c r="CO28" s="16">
        <f>SUM(AE28:AE$72)-SUM(AD28:AD$72)</f>
        <v>0</v>
      </c>
      <c r="CP28" s="16">
        <f>SUM(AF28:AF$72)-SUM(AE28:AE$72)</f>
        <v>0</v>
      </c>
      <c r="CQ28" s="16">
        <f>SUM(AG28:AG$72)-SUM(AF28:AF$72)</f>
        <v>0</v>
      </c>
      <c r="CR28" s="16">
        <f>SUM(AH28:AH$72)-SUM(AG28:AG$72)</f>
        <v>0</v>
      </c>
      <c r="CS28" s="16">
        <f>SUM(AI28:AI$72)-SUM(AH28:AH$72)</f>
        <v>0</v>
      </c>
      <c r="CT28" s="16">
        <f>SUM(AJ28:AJ$72)-SUM(AI28:AI$72)</f>
        <v>0</v>
      </c>
      <c r="CU28" s="16">
        <f>SUM(AK28:AK$72)-SUM(AJ28:AJ$72)</f>
        <v>0</v>
      </c>
      <c r="CV28" s="16">
        <f>SUM(AL28:AL$72)-SUM(AK28:AK$72)</f>
        <v>0</v>
      </c>
      <c r="CW28" s="16">
        <f>SUM(AM28:AM$72)-SUM(AL28:AL$72)</f>
        <v>0</v>
      </c>
      <c r="CX28" s="16">
        <f>SUM(AN28:AN$72)-SUM(AM28:AM$72)</f>
        <v>0</v>
      </c>
      <c r="CY28" s="16">
        <f>SUM(AO28:AO$72)-SUM(AN28:AN$72)</f>
        <v>0</v>
      </c>
      <c r="CZ28" s="16">
        <f>SUM(AP28:AP$72)-SUM(AO28:AO$72)</f>
        <v>0</v>
      </c>
      <c r="DA28" s="16">
        <f>SUM(AQ28:AQ$72)-SUM(AP28:AP$72)</f>
        <v>0</v>
      </c>
      <c r="DB28" s="16">
        <f>SUM(AR28:AR$72)-SUM(AQ28:AQ$72)</f>
        <v>0</v>
      </c>
      <c r="DC28" s="16">
        <f>SUM(AS28:AS$72)-SUM(AR28:AR$72)</f>
        <v>0</v>
      </c>
      <c r="DD28" s="16">
        <f>SUM(AT28:AT$72)-SUM(AS28:AS$72)</f>
        <v>0</v>
      </c>
      <c r="DE28" s="16">
        <f>SUM(AU28:AU$72)-SUM(AT28:AT$72)</f>
        <v>0</v>
      </c>
      <c r="DF28" s="16">
        <f>SUM(AV28:AV$72)-SUM(AU28:AU$72)</f>
        <v>0</v>
      </c>
      <c r="DG28" s="16">
        <f>SUM(AW28:AW$72)-SUM(AV28:AV$72)</f>
        <v>0</v>
      </c>
      <c r="DH28" s="16">
        <f>SUM(AX28:AX$72)-SUM(AW28:AW$72)</f>
        <v>0</v>
      </c>
      <c r="DI28" s="16">
        <f>SUM(AY28:AY$72)-SUM(AX28:AX$72)</f>
        <v>0</v>
      </c>
      <c r="DJ28" s="16">
        <f>SUM(AZ28:AZ$72)-SUM(AY28:AY$72)</f>
        <v>0</v>
      </c>
      <c r="DK28" s="16">
        <f>SUM(BA28:BA$72)-SUM(AZ28:AZ$72)</f>
        <v>0</v>
      </c>
      <c r="DL28" s="16">
        <f>SUM(BB28:BB$72)-SUM(BA28:BA$72)</f>
        <v>0</v>
      </c>
      <c r="DM28" s="16">
        <f>SUM(BC28:BC$72)-SUM(BB28:BB$72)</f>
        <v>0</v>
      </c>
      <c r="DN28" s="16">
        <f>SUM(BD28:BD$72)-SUM(BC28:BC$72)</f>
        <v>0</v>
      </c>
      <c r="DO28" s="16">
        <f>SUM(BE28:BE$72)-SUM(BD28:BD$72)</f>
        <v>0</v>
      </c>
      <c r="DP28" s="16">
        <f>SUM(BF28:BF$72)-SUM(BE28:BE$72)</f>
        <v>0</v>
      </c>
      <c r="DQ28" s="16">
        <f>SUM(BG28:BG$72)-SUM(BF28:BF$72)</f>
        <v>0</v>
      </c>
      <c r="DR28" s="16">
        <f>SUM(BH28:BH$72)-SUM(BG28:BG$72)</f>
        <v>0</v>
      </c>
      <c r="DS28" s="16">
        <f>SUM(BI28:BI$72)-SUM(BH28:BH$72)</f>
        <v>0</v>
      </c>
      <c r="DT28" s="16">
        <f>SUM(BJ28:BJ$72)-SUM(BI28:BI$72)</f>
        <v>0</v>
      </c>
      <c r="DU28" s="16">
        <f>SUM(BK28:BK$72)-SUM(BJ28:BJ$72)</f>
        <v>0</v>
      </c>
      <c r="DV28" s="16">
        <f>SUM(BL28:BL$72)-SUM(BK28:BK$72)</f>
        <v>0</v>
      </c>
      <c r="DW28" s="16">
        <f>SUM(BM28:BM$72)-SUM(BL28:BL$72)</f>
        <v>0</v>
      </c>
      <c r="DX28" s="16">
        <f>SUM(BN28:BN$72)-SUM(BM28:BM$72)</f>
        <v>0</v>
      </c>
      <c r="DY28" s="16">
        <f>SUM(BO28:BO$72)-SUM(BN28:BN$72)</f>
        <v>0</v>
      </c>
      <c r="DZ28" s="16">
        <f>SUM(BP28:BP$72)-SUM(BO28:BO$72)</f>
        <v>0</v>
      </c>
      <c r="EA28" s="16">
        <f>SUM(BQ28:BQ$72)-SUM(BP28:BP$72)</f>
        <v>0</v>
      </c>
      <c r="EB28" s="16">
        <f>SUM(BR28:BR$72)-SUM(BQ28:BQ$72)</f>
        <v>0</v>
      </c>
      <c r="EC28" s="16">
        <f>SUM(BS28:BS$72)-SUM(BR28:BR$72)</f>
        <v>0</v>
      </c>
      <c r="ED28" s="16">
        <f>SUM(BT28:BT$72)-SUM(BS28:BS$72)</f>
        <v>0</v>
      </c>
      <c r="EE28" s="16">
        <f>SUM(BU28:BU$72)-SUM(BT28:BT$72)</f>
        <v>0</v>
      </c>
      <c r="EF28" s="16">
        <f>SUM(BV28:BV$72)-SUM(BU28:BU$72)</f>
        <v>0</v>
      </c>
      <c r="EG28" s="16"/>
      <c r="EI28" s="6">
        <f t="shared" si="61"/>
        <v>2.9537405899106743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6">
        <v>0</v>
      </c>
      <c r="ES28" s="19">
        <v>0</v>
      </c>
      <c r="ET28" s="19">
        <v>0</v>
      </c>
      <c r="EU28" s="19"/>
      <c r="EV28" s="2">
        <v>157</v>
      </c>
      <c r="EW28" s="4">
        <f>SUM(O28:O$72)</f>
        <v>0</v>
      </c>
      <c r="EX28" s="4">
        <f>SUM(P28:P$72)</f>
        <v>0.27500000000000002</v>
      </c>
      <c r="EY28" s="4">
        <f>SUM(Q28:Q$72)</f>
        <v>0.80324999999999991</v>
      </c>
      <c r="EZ28" s="4">
        <f>SUM(R28:R$72)</f>
        <v>0.97108125000000001</v>
      </c>
      <c r="FA28" s="4">
        <f>SUM(S28:S$72)</f>
        <v>0.99714718750000009</v>
      </c>
      <c r="FB28" s="4">
        <f>SUM(T28:T$72)</f>
        <v>0.99979295312500016</v>
      </c>
      <c r="FC28" s="4">
        <f>SUM(U28:U$72)</f>
        <v>0.99998852890625023</v>
      </c>
      <c r="FD28" s="4">
        <f>SUM(V28:V$72)</f>
        <v>0.99999950746093758</v>
      </c>
      <c r="FE28" s="4">
        <f>SUM(W28:W$72)</f>
        <v>0.99999998353320352</v>
      </c>
      <c r="FF28" s="4">
        <f>SUM(X28:X$72)</f>
        <v>0.99999999957255914</v>
      </c>
      <c r="FG28" s="4">
        <f>SUM(Y28:Y$72)</f>
        <v>0.99999999999148959</v>
      </c>
      <c r="FH28" s="4">
        <f>SUM(Z28:Z$72)</f>
        <v>0.99999999999987377</v>
      </c>
      <c r="FI28" s="4">
        <f>SUM(AA28:AA$72)</f>
        <v>0.99999999999999911</v>
      </c>
      <c r="FJ28" s="4">
        <f>SUM(AB28:AB$72)</f>
        <v>1.0000000000000002</v>
      </c>
      <c r="FK28" s="4">
        <f>SUM(AC28:AC$72)</f>
        <v>1.0000000000000004</v>
      </c>
      <c r="FL28" s="4">
        <f>SUM(AD28:AD$72)</f>
        <v>1.0000000000000004</v>
      </c>
      <c r="FM28" s="4">
        <f>SUM(AE28:AE$72)</f>
        <v>1.0000000000000004</v>
      </c>
      <c r="FN28" s="4">
        <f>SUM(AF28:AF$72)</f>
        <v>1.0000000000000002</v>
      </c>
      <c r="FO28" s="4">
        <f>SUM(AG28:AG$72)</f>
        <v>1.0000000000000002</v>
      </c>
      <c r="FP28" s="4">
        <f>SUM(AH28:AH$72)</f>
        <v>1.0000000000000002</v>
      </c>
      <c r="FQ28" s="4">
        <f>SUM(AI28:AI$72)</f>
        <v>1.0000000000000004</v>
      </c>
      <c r="FR28" s="4">
        <f>SUM(AJ28:AJ$72)</f>
        <v>1.0000000000000002</v>
      </c>
      <c r="FS28" s="4">
        <f>SUM(AK28:AK$72)</f>
        <v>1.0000000000000002</v>
      </c>
      <c r="FT28" s="4">
        <f>SUM(AL28:AL$72)</f>
        <v>1.0000000000000002</v>
      </c>
      <c r="FU28" s="4">
        <f>SUM(AM28:AM$72)</f>
        <v>1.0000000000000002</v>
      </c>
      <c r="FV28" s="4">
        <f>SUM(AN28:AN$72)</f>
        <v>1.0000000000000002</v>
      </c>
      <c r="FW28" s="4">
        <f>SUM(AO28:AO$72)</f>
        <v>1.0000000000000002</v>
      </c>
      <c r="FX28" s="4">
        <f>SUM(AP28:AP$72)</f>
        <v>1.0000000000000002</v>
      </c>
      <c r="FY28" s="4">
        <f>SUM(AQ28:AQ$72)</f>
        <v>1.0000000000000002</v>
      </c>
      <c r="FZ28" s="4">
        <f>SUM(AR28:AR$72)</f>
        <v>1.0000000000000002</v>
      </c>
      <c r="GA28" s="4">
        <f>SUM(AS28:AS$72)</f>
        <v>1.0000000000000002</v>
      </c>
      <c r="GB28" s="4">
        <f>SUM(AT28:AT$72)</f>
        <v>1.0000000000000002</v>
      </c>
      <c r="GC28" s="4">
        <f>SUM(AU28:AU$72)</f>
        <v>1.0000000000000002</v>
      </c>
      <c r="GD28" s="4">
        <f>SUM(AV28:AV$72)</f>
        <v>1.0000000000000002</v>
      </c>
      <c r="GE28" s="4">
        <f>SUM(AW28:AW$72)</f>
        <v>1.0000000000000002</v>
      </c>
      <c r="GF28" s="4">
        <f>SUM(AX28:AX$72)</f>
        <v>1.0000000000000002</v>
      </c>
      <c r="GG28" s="4">
        <f>SUM(AY28:AY$72)</f>
        <v>1.0000000000000002</v>
      </c>
      <c r="GH28" s="4">
        <f>SUM(AZ28:AZ$72)</f>
        <v>1.0000000000000002</v>
      </c>
      <c r="GI28" s="4">
        <f>SUM(BA28:BA$72)</f>
        <v>1.0000000000000002</v>
      </c>
      <c r="GJ28" s="4">
        <f>SUM(BB28:BB$72)</f>
        <v>1.0000000000000002</v>
      </c>
      <c r="GK28" s="4">
        <f>SUM(BC28:BC$72)</f>
        <v>1.0000000000000002</v>
      </c>
      <c r="GL28" s="4">
        <f>SUM(BD28:BD$72)</f>
        <v>1.0000000000000002</v>
      </c>
      <c r="GM28" s="4">
        <f>SUM(BE28:BE$72)</f>
        <v>1.0000000000000002</v>
      </c>
      <c r="GN28" s="4">
        <f>SUM(BF28:BF$72)</f>
        <v>1.0000000000000002</v>
      </c>
      <c r="GO28" s="4">
        <f>SUM(BG28:BG$72)</f>
        <v>1.0000000000000002</v>
      </c>
      <c r="GP28" s="4">
        <f>SUM(BH28:BH$72)</f>
        <v>1.0000000000000002</v>
      </c>
      <c r="GQ28" s="4">
        <f>SUM(BI28:BI$72)</f>
        <v>1.0000000000000002</v>
      </c>
      <c r="GR28" s="4">
        <f>SUM(BJ28:BJ$72)</f>
        <v>1.0000000000000002</v>
      </c>
      <c r="GS28" s="4">
        <f>SUM(BK28:BK$72)</f>
        <v>1.0000000000000002</v>
      </c>
      <c r="GT28" s="4">
        <f>SUM(BL29:BL$70)</f>
        <v>2.1713038432765697E-25</v>
      </c>
      <c r="GU28" s="4">
        <f>SUM(BM29:BM$70)</f>
        <v>4.8066044631432866E-27</v>
      </c>
      <c r="GV28" s="4">
        <f>SUM(BN29:BN$70)</f>
        <v>8.9598713394608593E-29</v>
      </c>
      <c r="GW28" s="4">
        <f>SUM(BO29:BO$70)</f>
        <v>1.3822655587146318E-30</v>
      </c>
      <c r="GX28" s="4">
        <f>SUM(BP29:BP$70)</f>
        <v>1.7220508452789911E-32</v>
      </c>
      <c r="GY28" s="4">
        <f>SUM(BQ29:BQ$70)</f>
        <v>1.6697580774168351E-34</v>
      </c>
      <c r="GZ28" s="4">
        <f>SUM(BR29:BR$70)</f>
        <v>1.186386548033294E-36</v>
      </c>
      <c r="HA28" s="4">
        <f>SUM(BS29:BS$70)</f>
        <v>5.5139225847155567E-39</v>
      </c>
      <c r="HB28" s="4">
        <f>SUM(BT29:BT$70)</f>
        <v>1.2614685470600282E-41</v>
      </c>
      <c r="HC28" s="4">
        <f>SUM(BU29:BU$70)</f>
        <v>0</v>
      </c>
      <c r="HD28" s="19"/>
      <c r="HE28" s="1">
        <v>16</v>
      </c>
      <c r="HF28" s="1">
        <f>IF(HE28&lt;=계산기!C$4,1,0)</f>
        <v>1</v>
      </c>
      <c r="HG28" s="4">
        <f>VLOOKUP($BX28,N27:BV86,계산기!$C$4+1,FALSE)</f>
        <v>0</v>
      </c>
      <c r="HH28" s="4"/>
    </row>
    <row r="29" spans="1:216" x14ac:dyDescent="0.3">
      <c r="A29" s="2">
        <v>158</v>
      </c>
      <c r="B29" s="10">
        <v>0.1</v>
      </c>
      <c r="C29" s="11">
        <v>0.15</v>
      </c>
      <c r="D29" s="11">
        <v>0.15</v>
      </c>
      <c r="E29" s="11">
        <v>0.1</v>
      </c>
      <c r="F29" s="11">
        <v>0.1</v>
      </c>
      <c r="G29" s="10">
        <v>0.1</v>
      </c>
      <c r="H29" s="11">
        <v>0.1</v>
      </c>
      <c r="I29" s="11">
        <v>0.1</v>
      </c>
      <c r="J29" s="11">
        <v>0.05</v>
      </c>
      <c r="K29" s="12">
        <v>0.05</v>
      </c>
      <c r="L29" s="3"/>
      <c r="M29" s="1">
        <f t="shared" si="30"/>
        <v>0</v>
      </c>
      <c r="N29" s="2">
        <v>158</v>
      </c>
      <c r="O29" s="4">
        <f t="shared" si="31"/>
        <v>0</v>
      </c>
      <c r="P29" s="4">
        <f t="shared" si="32"/>
        <v>7.0000000000000007E-2</v>
      </c>
      <c r="Q29" s="4">
        <f t="shared" si="33"/>
        <v>0.10025000000000003</v>
      </c>
      <c r="R29" s="4">
        <f t="shared" si="34"/>
        <v>3.4018750000000007E-2</v>
      </c>
      <c r="S29" s="4">
        <f t="shared" si="35"/>
        <v>5.9006250000000014E-3</v>
      </c>
      <c r="T29" s="4">
        <f t="shared" si="36"/>
        <v>6.7093750000000031E-4</v>
      </c>
      <c r="U29" s="4">
        <f t="shared" si="37"/>
        <v>5.5595312500000031E-5</v>
      </c>
      <c r="V29" s="4">
        <f t="shared" si="38"/>
        <v>3.5259375000000022E-6</v>
      </c>
      <c r="W29" s="4">
        <f t="shared" si="39"/>
        <v>1.7505859375000009E-7</v>
      </c>
      <c r="X29" s="4">
        <f t="shared" si="40"/>
        <v>6.8668945312500049E-9</v>
      </c>
      <c r="Y29" s="4">
        <f t="shared" si="41"/>
        <v>2.1308105468750016E-10</v>
      </c>
      <c r="Z29" s="4">
        <f t="shared" si="42"/>
        <v>5.2006835937500051E-12</v>
      </c>
      <c r="AA29" s="4">
        <f t="shared" si="43"/>
        <v>9.8400878906250106E-14</v>
      </c>
      <c r="AB29" s="4">
        <f t="shared" si="44"/>
        <v>1.4038085937500015E-15</v>
      </c>
      <c r="AC29" s="4">
        <f t="shared" si="45"/>
        <v>1.4343261718750016E-17</v>
      </c>
      <c r="AD29" s="4">
        <f t="shared" si="46"/>
        <v>9.4604492187500093E-20</v>
      </c>
      <c r="AE29" s="4">
        <f t="shared" si="47"/>
        <v>3.051757812500003E-22</v>
      </c>
      <c r="AF29" s="4">
        <f t="shared" si="48"/>
        <v>0</v>
      </c>
      <c r="AG29" s="4">
        <f t="shared" si="49"/>
        <v>0</v>
      </c>
      <c r="AH29" s="4">
        <f t="shared" si="50"/>
        <v>0</v>
      </c>
      <c r="AI29" s="4">
        <f t="shared" si="51"/>
        <v>0</v>
      </c>
      <c r="AJ29" s="4">
        <f t="shared" si="52"/>
        <v>0</v>
      </c>
      <c r="AK29" s="4">
        <f t="shared" si="53"/>
        <v>0</v>
      </c>
      <c r="AL29" s="4">
        <f t="shared" si="54"/>
        <v>0</v>
      </c>
      <c r="AM29" s="4">
        <f t="shared" si="55"/>
        <v>0</v>
      </c>
      <c r="AN29" s="4">
        <f t="shared" si="56"/>
        <v>0</v>
      </c>
      <c r="AO29" s="4">
        <f t="shared" si="57"/>
        <v>0</v>
      </c>
      <c r="AP29" s="4">
        <f t="shared" si="58"/>
        <v>0</v>
      </c>
      <c r="AQ29" s="4">
        <f t="shared" si="59"/>
        <v>0</v>
      </c>
      <c r="AR29" s="4">
        <f t="shared" si="60"/>
        <v>0</v>
      </c>
      <c r="AS29" s="4">
        <f t="shared" si="62"/>
        <v>0</v>
      </c>
      <c r="AT29" s="4">
        <f t="shared" si="1"/>
        <v>0</v>
      </c>
      <c r="AU29" s="4">
        <f t="shared" si="2"/>
        <v>0</v>
      </c>
      <c r="AV29" s="4">
        <f t="shared" si="3"/>
        <v>0</v>
      </c>
      <c r="AW29" s="4">
        <f t="shared" si="4"/>
        <v>0</v>
      </c>
      <c r="AX29" s="4">
        <f t="shared" si="5"/>
        <v>0</v>
      </c>
      <c r="AY29" s="4">
        <f t="shared" si="6"/>
        <v>0</v>
      </c>
      <c r="AZ29" s="4">
        <f t="shared" si="7"/>
        <v>0</v>
      </c>
      <c r="BA29" s="4">
        <f t="shared" si="8"/>
        <v>0</v>
      </c>
      <c r="BB29" s="4">
        <f t="shared" si="9"/>
        <v>0</v>
      </c>
      <c r="BC29" s="4">
        <f t="shared" si="10"/>
        <v>0</v>
      </c>
      <c r="BD29" s="4">
        <f t="shared" si="11"/>
        <v>0</v>
      </c>
      <c r="BE29" s="4">
        <f t="shared" si="12"/>
        <v>0</v>
      </c>
      <c r="BF29" s="4">
        <f t="shared" si="13"/>
        <v>0</v>
      </c>
      <c r="BG29" s="4">
        <f t="shared" si="14"/>
        <v>0</v>
      </c>
      <c r="BH29" s="4">
        <f t="shared" si="15"/>
        <v>0</v>
      </c>
      <c r="BI29" s="4">
        <f t="shared" si="16"/>
        <v>0</v>
      </c>
      <c r="BJ29" s="4">
        <f t="shared" si="17"/>
        <v>0</v>
      </c>
      <c r="BK29" s="4">
        <f t="shared" si="18"/>
        <v>0</v>
      </c>
      <c r="BL29" s="4">
        <f t="shared" si="19"/>
        <v>0</v>
      </c>
      <c r="BM29" s="4">
        <f t="shared" si="20"/>
        <v>0</v>
      </c>
      <c r="BN29" s="4">
        <f t="shared" si="21"/>
        <v>0</v>
      </c>
      <c r="BO29" s="4">
        <f t="shared" si="22"/>
        <v>0</v>
      </c>
      <c r="BP29" s="4">
        <f t="shared" si="23"/>
        <v>0</v>
      </c>
      <c r="BQ29" s="4">
        <f t="shared" si="24"/>
        <v>0</v>
      </c>
      <c r="BR29" s="4">
        <f t="shared" si="25"/>
        <v>0</v>
      </c>
      <c r="BS29" s="4">
        <f t="shared" si="26"/>
        <v>0</v>
      </c>
      <c r="BT29" s="4">
        <f t="shared" si="27"/>
        <v>0</v>
      </c>
      <c r="BU29" s="4">
        <f t="shared" si="28"/>
        <v>0</v>
      </c>
      <c r="BV29" s="4">
        <f t="shared" si="63"/>
        <v>0</v>
      </c>
      <c r="BW29" s="4"/>
      <c r="BX29" s="2">
        <v>158</v>
      </c>
      <c r="BY29" s="16">
        <f>SUM(O29:O$72)-SUM(M29:M$72)</f>
        <v>0</v>
      </c>
      <c r="BZ29" s="16">
        <f>SUM(P29:P$72)-SUM(O29:O$72)</f>
        <v>0.18000000000000002</v>
      </c>
      <c r="CA29" s="16">
        <f>SUM(Q29:Q$72)-SUM(P29:P$72)</f>
        <v>0.53312499999999985</v>
      </c>
      <c r="CB29" s="16">
        <f>SUM(R29:R$72)-SUM(Q29:Q$72)</f>
        <v>0.23483125000000027</v>
      </c>
      <c r="CC29" s="16">
        <f>SUM(S29:S$72)-SUM(R29:R$72)</f>
        <v>4.5929687499999927E-2</v>
      </c>
      <c r="CD29" s="16">
        <f>SUM(T29:T$72)-SUM(S29:S$72)</f>
        <v>5.5948750000001102E-3</v>
      </c>
      <c r="CE29" s="16">
        <f>SUM(U29:U$72)-SUM(T29:T$72)</f>
        <v>4.8561406250002825E-4</v>
      </c>
      <c r="CF29" s="16">
        <f>SUM(V29:V$72)-SUM(U29:U$72)</f>
        <v>3.188078124982674E-5</v>
      </c>
      <c r="CG29" s="16">
        <f>SUM(W29:W$72)-SUM(V29:V$72)</f>
        <v>1.6254726564746136E-6</v>
      </c>
      <c r="CH29" s="16">
        <f>SUM(X29:X$72)-SUM(W29:W$72)</f>
        <v>6.5080664413130762E-8</v>
      </c>
      <c r="CI29" s="16">
        <f>SUM(Y29:Y$72)-SUM(X29:X$72)</f>
        <v>2.0512886944601405E-9</v>
      </c>
      <c r="CJ29" s="16">
        <f>SUM(Z29:Z$72)-SUM(Y29:Y$72)</f>
        <v>5.0659920702855743E-11</v>
      </c>
      <c r="CK29" s="16">
        <f>SUM(AA29:AA$72)-SUM(Z29:Z$72)</f>
        <v>9.666711875411238E-13</v>
      </c>
      <c r="CL29" s="16">
        <f>SUM(AB29:AB$72)-SUM(AA29:AA$72)</f>
        <v>1.3766765505351941E-14</v>
      </c>
      <c r="CM29" s="16">
        <f>SUM(AC29:AC$72)-SUM(AB29:AB$72)</f>
        <v>0</v>
      </c>
      <c r="CN29" s="16">
        <f>SUM(AD29:AD$72)-SUM(AC29:AC$72)</f>
        <v>0</v>
      </c>
      <c r="CO29" s="16">
        <f>SUM(AE29:AE$72)-SUM(AD29:AD$72)</f>
        <v>0</v>
      </c>
      <c r="CP29" s="16">
        <f>SUM(AF29:AF$72)-SUM(AE29:AE$72)</f>
        <v>0</v>
      </c>
      <c r="CQ29" s="16">
        <f>SUM(AG29:AG$72)-SUM(AF29:AF$72)</f>
        <v>0</v>
      </c>
      <c r="CR29" s="16">
        <f>SUM(AH29:AH$72)-SUM(AG29:AG$72)</f>
        <v>0</v>
      </c>
      <c r="CS29" s="16">
        <f>SUM(AI29:AI$72)-SUM(AH29:AH$72)</f>
        <v>0</v>
      </c>
      <c r="CT29" s="16">
        <f>SUM(AJ29:AJ$72)-SUM(AI29:AI$72)</f>
        <v>0</v>
      </c>
      <c r="CU29" s="16">
        <f>SUM(AK29:AK$72)-SUM(AJ29:AJ$72)</f>
        <v>0</v>
      </c>
      <c r="CV29" s="16">
        <f>SUM(AL29:AL$72)-SUM(AK29:AK$72)</f>
        <v>0</v>
      </c>
      <c r="CW29" s="16">
        <f>SUM(AM29:AM$72)-SUM(AL29:AL$72)</f>
        <v>0</v>
      </c>
      <c r="CX29" s="16">
        <f>SUM(AN29:AN$72)-SUM(AM29:AM$72)</f>
        <v>0</v>
      </c>
      <c r="CY29" s="16">
        <f>SUM(AO29:AO$72)-SUM(AN29:AN$72)</f>
        <v>0</v>
      </c>
      <c r="CZ29" s="16">
        <f>SUM(AP29:AP$72)-SUM(AO29:AO$72)</f>
        <v>0</v>
      </c>
      <c r="DA29" s="16">
        <f>SUM(AQ29:AQ$72)-SUM(AP29:AP$72)</f>
        <v>0</v>
      </c>
      <c r="DB29" s="16">
        <f>SUM(AR29:AR$72)-SUM(AQ29:AQ$72)</f>
        <v>0</v>
      </c>
      <c r="DC29" s="16">
        <f>SUM(AS29:AS$72)-SUM(AR29:AR$72)</f>
        <v>0</v>
      </c>
      <c r="DD29" s="16">
        <f>SUM(AT29:AT$72)-SUM(AS29:AS$72)</f>
        <v>0</v>
      </c>
      <c r="DE29" s="16">
        <f>SUM(AU29:AU$72)-SUM(AT29:AT$72)</f>
        <v>0</v>
      </c>
      <c r="DF29" s="16">
        <f>SUM(AV29:AV$72)-SUM(AU29:AU$72)</f>
        <v>0</v>
      </c>
      <c r="DG29" s="16">
        <f>SUM(AW29:AW$72)-SUM(AV29:AV$72)</f>
        <v>0</v>
      </c>
      <c r="DH29" s="16">
        <f>SUM(AX29:AX$72)-SUM(AW29:AW$72)</f>
        <v>0</v>
      </c>
      <c r="DI29" s="16">
        <f>SUM(AY29:AY$72)-SUM(AX29:AX$72)</f>
        <v>0</v>
      </c>
      <c r="DJ29" s="16">
        <f>SUM(AZ29:AZ$72)-SUM(AY29:AY$72)</f>
        <v>0</v>
      </c>
      <c r="DK29" s="16">
        <f>SUM(BA29:BA$72)-SUM(AZ29:AZ$72)</f>
        <v>0</v>
      </c>
      <c r="DL29" s="16">
        <f>SUM(BB29:BB$72)-SUM(BA29:BA$72)</f>
        <v>0</v>
      </c>
      <c r="DM29" s="16">
        <f>SUM(BC29:BC$72)-SUM(BB29:BB$72)</f>
        <v>0</v>
      </c>
      <c r="DN29" s="16">
        <f>SUM(BD29:BD$72)-SUM(BC29:BC$72)</f>
        <v>0</v>
      </c>
      <c r="DO29" s="16">
        <f>SUM(BE29:BE$72)-SUM(BD29:BD$72)</f>
        <v>0</v>
      </c>
      <c r="DP29" s="16">
        <f>SUM(BF29:BF$72)-SUM(BE29:BE$72)</f>
        <v>0</v>
      </c>
      <c r="DQ29" s="16">
        <f>SUM(BG29:BG$72)-SUM(BF29:BF$72)</f>
        <v>0</v>
      </c>
      <c r="DR29" s="16">
        <f>SUM(BH29:BH$72)-SUM(BG29:BG$72)</f>
        <v>0</v>
      </c>
      <c r="DS29" s="16">
        <f>SUM(BI29:BI$72)-SUM(BH29:BH$72)</f>
        <v>0</v>
      </c>
      <c r="DT29" s="16">
        <f>SUM(BJ29:BJ$72)-SUM(BI29:BI$72)</f>
        <v>0</v>
      </c>
      <c r="DU29" s="16">
        <f>SUM(BK29:BK$72)-SUM(BJ29:BJ$72)</f>
        <v>0</v>
      </c>
      <c r="DV29" s="16">
        <f>SUM(BL29:BL$72)-SUM(BK29:BK$72)</f>
        <v>0</v>
      </c>
      <c r="DW29" s="16">
        <f>SUM(BM29:BM$72)-SUM(BL29:BL$72)</f>
        <v>0</v>
      </c>
      <c r="DX29" s="16">
        <f>SUM(BN29:BN$72)-SUM(BM29:BM$72)</f>
        <v>0</v>
      </c>
      <c r="DY29" s="16">
        <f>SUM(BO29:BO$72)-SUM(BN29:BN$72)</f>
        <v>0</v>
      </c>
      <c r="DZ29" s="16">
        <f>SUM(BP29:BP$72)-SUM(BO29:BO$72)</f>
        <v>0</v>
      </c>
      <c r="EA29" s="16">
        <f>SUM(BQ29:BQ$72)-SUM(BP29:BP$72)</f>
        <v>0</v>
      </c>
      <c r="EB29" s="16">
        <f>SUM(BR29:BR$72)-SUM(BQ29:BQ$72)</f>
        <v>0</v>
      </c>
      <c r="EC29" s="16">
        <f>SUM(BS29:BS$72)-SUM(BR29:BR$72)</f>
        <v>0</v>
      </c>
      <c r="ED29" s="16">
        <f>SUM(BT29:BT$72)-SUM(BS29:BS$72)</f>
        <v>0</v>
      </c>
      <c r="EE29" s="16">
        <f>SUM(BU29:BU$72)-SUM(BT29:BT$72)</f>
        <v>0</v>
      </c>
      <c r="EF29" s="16">
        <f>SUM(BV29:BV$72)-SUM(BU29:BU$72)</f>
        <v>0</v>
      </c>
      <c r="EG29" s="16"/>
      <c r="EI29" s="6">
        <f t="shared" si="61"/>
        <v>3.1655873354329067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6">
        <v>0</v>
      </c>
      <c r="ES29" s="19">
        <v>0</v>
      </c>
      <c r="ET29" s="19">
        <v>0</v>
      </c>
      <c r="EU29" s="19"/>
      <c r="EV29" s="2">
        <v>158</v>
      </c>
      <c r="EW29" s="4">
        <f>SUM(O29:O$72)</f>
        <v>0</v>
      </c>
      <c r="EX29" s="4">
        <f>SUM(P29:P$72)</f>
        <v>0.18000000000000002</v>
      </c>
      <c r="EY29" s="4">
        <f>SUM(Q29:Q$72)</f>
        <v>0.7131249999999999</v>
      </c>
      <c r="EZ29" s="4">
        <f>SUM(R29:R$72)</f>
        <v>0.94795625000000017</v>
      </c>
      <c r="FA29" s="4">
        <f>SUM(S29:S$72)</f>
        <v>0.99388593750000009</v>
      </c>
      <c r="FB29" s="4">
        <f>SUM(T29:T$72)</f>
        <v>0.9994808125000002</v>
      </c>
      <c r="FC29" s="4">
        <f>SUM(U29:U$72)</f>
        <v>0.99996642656250023</v>
      </c>
      <c r="FD29" s="4">
        <f>SUM(V29:V$72)</f>
        <v>0.99999830734375006</v>
      </c>
      <c r="FE29" s="4">
        <f>SUM(W29:W$72)</f>
        <v>0.99999993281640653</v>
      </c>
      <c r="FF29" s="4">
        <f>SUM(X29:X$72)</f>
        <v>0.99999999789707095</v>
      </c>
      <c r="FG29" s="4">
        <f>SUM(Y29:Y$72)</f>
        <v>0.99999999994835964</v>
      </c>
      <c r="FH29" s="4">
        <f>SUM(Z29:Z$72)</f>
        <v>0.99999999999901956</v>
      </c>
      <c r="FI29" s="4">
        <f>SUM(AA29:AA$72)</f>
        <v>0.99999999999998623</v>
      </c>
      <c r="FJ29" s="4">
        <f>SUM(AB29:AB$72)</f>
        <v>1</v>
      </c>
      <c r="FK29" s="4">
        <f>SUM(AC29:AC$72)</f>
        <v>1.0000000000000004</v>
      </c>
      <c r="FL29" s="4">
        <f>SUM(AD29:AD$72)</f>
        <v>1.0000000000000004</v>
      </c>
      <c r="FM29" s="4">
        <f>SUM(AE29:AE$72)</f>
        <v>1.0000000000000004</v>
      </c>
      <c r="FN29" s="4">
        <f>SUM(AF29:AF$72)</f>
        <v>1.0000000000000002</v>
      </c>
      <c r="FO29" s="4">
        <f>SUM(AG29:AG$72)</f>
        <v>1.0000000000000002</v>
      </c>
      <c r="FP29" s="4">
        <f>SUM(AH29:AH$72)</f>
        <v>1.0000000000000002</v>
      </c>
      <c r="FQ29" s="4">
        <f>SUM(AI29:AI$72)</f>
        <v>1.0000000000000004</v>
      </c>
      <c r="FR29" s="4">
        <f>SUM(AJ29:AJ$72)</f>
        <v>1.0000000000000002</v>
      </c>
      <c r="FS29" s="4">
        <f>SUM(AK29:AK$72)</f>
        <v>1.0000000000000002</v>
      </c>
      <c r="FT29" s="4">
        <f>SUM(AL29:AL$72)</f>
        <v>1.0000000000000002</v>
      </c>
      <c r="FU29" s="4">
        <f>SUM(AM29:AM$72)</f>
        <v>1.0000000000000002</v>
      </c>
      <c r="FV29" s="4">
        <f>SUM(AN29:AN$72)</f>
        <v>1.0000000000000002</v>
      </c>
      <c r="FW29" s="4">
        <f>SUM(AO29:AO$72)</f>
        <v>1.0000000000000002</v>
      </c>
      <c r="FX29" s="4">
        <f>SUM(AP29:AP$72)</f>
        <v>1.0000000000000002</v>
      </c>
      <c r="FY29" s="4">
        <f>SUM(AQ29:AQ$72)</f>
        <v>1.0000000000000002</v>
      </c>
      <c r="FZ29" s="4">
        <f>SUM(AR29:AR$72)</f>
        <v>1.0000000000000002</v>
      </c>
      <c r="GA29" s="4">
        <f>SUM(AS29:AS$72)</f>
        <v>1.0000000000000002</v>
      </c>
      <c r="GB29" s="4">
        <f>SUM(AT29:AT$72)</f>
        <v>1.0000000000000002</v>
      </c>
      <c r="GC29" s="4">
        <f>SUM(AU29:AU$72)</f>
        <v>1.0000000000000002</v>
      </c>
      <c r="GD29" s="4">
        <f>SUM(AV29:AV$72)</f>
        <v>1.0000000000000002</v>
      </c>
      <c r="GE29" s="4">
        <f>SUM(AW29:AW$72)</f>
        <v>1.0000000000000002</v>
      </c>
      <c r="GF29" s="4">
        <f>SUM(AX29:AX$72)</f>
        <v>1.0000000000000002</v>
      </c>
      <c r="GG29" s="4">
        <f>SUM(AY29:AY$72)</f>
        <v>1.0000000000000002</v>
      </c>
      <c r="GH29" s="4">
        <f>SUM(AZ29:AZ$72)</f>
        <v>1.0000000000000002</v>
      </c>
      <c r="GI29" s="4">
        <f>SUM(BA29:BA$72)</f>
        <v>1.0000000000000002</v>
      </c>
      <c r="GJ29" s="4">
        <f>SUM(BB29:BB$72)</f>
        <v>1.0000000000000002</v>
      </c>
      <c r="GK29" s="4">
        <f>SUM(BC29:BC$72)</f>
        <v>1.0000000000000002</v>
      </c>
      <c r="GL29" s="4">
        <f>SUM(BD29:BD$72)</f>
        <v>1.0000000000000002</v>
      </c>
      <c r="GM29" s="4">
        <f>SUM(BE29:BE$72)</f>
        <v>1.0000000000000002</v>
      </c>
      <c r="GN29" s="4">
        <f>SUM(BF29:BF$72)</f>
        <v>1.0000000000000002</v>
      </c>
      <c r="GO29" s="4">
        <f>SUM(BG29:BG$72)</f>
        <v>1.0000000000000002</v>
      </c>
      <c r="GP29" s="4">
        <f>SUM(BH29:BH$72)</f>
        <v>1.0000000000000002</v>
      </c>
      <c r="GQ29" s="4">
        <f>SUM(BI29:BI$72)</f>
        <v>1.0000000000000002</v>
      </c>
      <c r="GR29" s="4">
        <f>SUM(BJ29:BJ$72)</f>
        <v>1.0000000000000002</v>
      </c>
      <c r="GS29" s="4">
        <f>SUM(BK29:BK$72)</f>
        <v>1.0000000000000002</v>
      </c>
      <c r="GT29" s="4">
        <f>SUM(BL30:BL$70)</f>
        <v>2.1713038432765697E-25</v>
      </c>
      <c r="GU29" s="4">
        <f>SUM(BM30:BM$70)</f>
        <v>4.8066044631432866E-27</v>
      </c>
      <c r="GV29" s="4">
        <f>SUM(BN30:BN$70)</f>
        <v>8.9598713394608593E-29</v>
      </c>
      <c r="GW29" s="4">
        <f>SUM(BO30:BO$70)</f>
        <v>1.3822655587146318E-30</v>
      </c>
      <c r="GX29" s="4">
        <f>SUM(BP30:BP$70)</f>
        <v>1.7220508452789911E-32</v>
      </c>
      <c r="GY29" s="4">
        <f>SUM(BQ30:BQ$70)</f>
        <v>1.6697580774168351E-34</v>
      </c>
      <c r="GZ29" s="4">
        <f>SUM(BR30:BR$70)</f>
        <v>1.186386548033294E-36</v>
      </c>
      <c r="HA29" s="4">
        <f>SUM(BS30:BS$70)</f>
        <v>5.5139225847155567E-39</v>
      </c>
      <c r="HB29" s="4">
        <f>SUM(BT30:BT$70)</f>
        <v>1.2614685470600282E-41</v>
      </c>
      <c r="HC29" s="4">
        <f>SUM(BU30:BU$70)</f>
        <v>0</v>
      </c>
      <c r="HD29" s="19"/>
      <c r="HE29" s="1">
        <v>17</v>
      </c>
      <c r="HF29" s="1">
        <f>IF(HE29&lt;=계산기!C$4,1,0)</f>
        <v>1</v>
      </c>
      <c r="HG29" s="4">
        <f>VLOOKUP($BX29,N28:BV87,계산기!$C$4+1,FALSE)</f>
        <v>0</v>
      </c>
      <c r="HH29" s="4"/>
    </row>
    <row r="30" spans="1:216" x14ac:dyDescent="0.3">
      <c r="A30" s="2">
        <v>159</v>
      </c>
      <c r="B30" s="10">
        <v>0.15</v>
      </c>
      <c r="C30" s="11">
        <v>0.2</v>
      </c>
      <c r="D30" s="11">
        <v>0.05</v>
      </c>
      <c r="E30" s="11">
        <v>0.1</v>
      </c>
      <c r="F30" s="11">
        <v>0.1</v>
      </c>
      <c r="G30" s="10">
        <v>0.1</v>
      </c>
      <c r="H30" s="11">
        <v>0.1</v>
      </c>
      <c r="I30" s="11">
        <v>0.1</v>
      </c>
      <c r="J30" s="11">
        <v>0.05</v>
      </c>
      <c r="K30" s="12">
        <v>0.05</v>
      </c>
      <c r="L30" s="3"/>
      <c r="M30" s="1">
        <f t="shared" si="30"/>
        <v>0</v>
      </c>
      <c r="N30" s="2">
        <v>159</v>
      </c>
      <c r="O30" s="4">
        <f t="shared" si="31"/>
        <v>0</v>
      </c>
      <c r="P30" s="4">
        <f t="shared" si="32"/>
        <v>6.0000000000000012E-2</v>
      </c>
      <c r="Q30" s="4">
        <f t="shared" si="33"/>
        <v>0.12137500000000004</v>
      </c>
      <c r="R30" s="4">
        <f t="shared" si="34"/>
        <v>4.9406250000000013E-2</v>
      </c>
      <c r="S30" s="4">
        <f t="shared" si="35"/>
        <v>1.0141875000000002E-2</v>
      </c>
      <c r="T30" s="4">
        <f t="shared" si="36"/>
        <v>1.3446718750000004E-3</v>
      </c>
      <c r="U30" s="4">
        <f t="shared" si="37"/>
        <v>1.2867109375000007E-4</v>
      </c>
      <c r="V30" s="4">
        <f t="shared" si="38"/>
        <v>9.4058984375000071E-6</v>
      </c>
      <c r="W30" s="4">
        <f t="shared" si="39"/>
        <v>5.4069335937500035E-7</v>
      </c>
      <c r="X30" s="4">
        <f t="shared" si="40"/>
        <v>2.4777148437500016E-8</v>
      </c>
      <c r="Y30" s="4">
        <f t="shared" si="41"/>
        <v>9.0924804687500071E-10</v>
      </c>
      <c r="Z30" s="4">
        <f t="shared" si="42"/>
        <v>2.6673095703125024E-11</v>
      </c>
      <c r="AA30" s="4">
        <f t="shared" si="43"/>
        <v>6.204833984375006E-13</v>
      </c>
      <c r="AB30" s="4">
        <f t="shared" si="44"/>
        <v>1.1259765625000014E-14</v>
      </c>
      <c r="AC30" s="4">
        <f t="shared" si="45"/>
        <v>1.5478515625000018E-16</v>
      </c>
      <c r="AD30" s="4">
        <f t="shared" si="46"/>
        <v>1.5289306640625016E-18</v>
      </c>
      <c r="AE30" s="4">
        <f t="shared" si="47"/>
        <v>9.7656250000000097E-21</v>
      </c>
      <c r="AF30" s="4">
        <f t="shared" si="48"/>
        <v>3.0517578125000032E-23</v>
      </c>
      <c r="AG30" s="4">
        <f t="shared" si="49"/>
        <v>0</v>
      </c>
      <c r="AH30" s="4">
        <f t="shared" si="50"/>
        <v>0</v>
      </c>
      <c r="AI30" s="4">
        <f t="shared" si="51"/>
        <v>0</v>
      </c>
      <c r="AJ30" s="4">
        <f t="shared" si="52"/>
        <v>0</v>
      </c>
      <c r="AK30" s="4">
        <f t="shared" si="53"/>
        <v>0</v>
      </c>
      <c r="AL30" s="4">
        <f t="shared" si="54"/>
        <v>0</v>
      </c>
      <c r="AM30" s="4">
        <f t="shared" si="55"/>
        <v>0</v>
      </c>
      <c r="AN30" s="4">
        <f t="shared" si="56"/>
        <v>0</v>
      </c>
      <c r="AO30" s="4">
        <f t="shared" si="57"/>
        <v>0</v>
      </c>
      <c r="AP30" s="4">
        <f t="shared" si="58"/>
        <v>0</v>
      </c>
      <c r="AQ30" s="4">
        <f t="shared" si="59"/>
        <v>0</v>
      </c>
      <c r="AR30" s="4">
        <f t="shared" si="60"/>
        <v>0</v>
      </c>
      <c r="AS30" s="4">
        <f t="shared" si="62"/>
        <v>0</v>
      </c>
      <c r="AT30" s="4">
        <f t="shared" si="1"/>
        <v>0</v>
      </c>
      <c r="AU30" s="4">
        <f t="shared" si="2"/>
        <v>0</v>
      </c>
      <c r="AV30" s="4">
        <f t="shared" si="3"/>
        <v>0</v>
      </c>
      <c r="AW30" s="4">
        <f t="shared" si="4"/>
        <v>0</v>
      </c>
      <c r="AX30" s="4">
        <f t="shared" si="5"/>
        <v>0</v>
      </c>
      <c r="AY30" s="4">
        <f t="shared" si="6"/>
        <v>0</v>
      </c>
      <c r="AZ30" s="4">
        <f t="shared" si="7"/>
        <v>0</v>
      </c>
      <c r="BA30" s="4">
        <f t="shared" si="8"/>
        <v>0</v>
      </c>
      <c r="BB30" s="4">
        <f t="shared" si="9"/>
        <v>0</v>
      </c>
      <c r="BC30" s="4">
        <f t="shared" si="10"/>
        <v>0</v>
      </c>
      <c r="BD30" s="4">
        <f t="shared" si="11"/>
        <v>0</v>
      </c>
      <c r="BE30" s="4">
        <f t="shared" si="12"/>
        <v>0</v>
      </c>
      <c r="BF30" s="4">
        <f t="shared" si="13"/>
        <v>0</v>
      </c>
      <c r="BG30" s="4">
        <f t="shared" si="14"/>
        <v>0</v>
      </c>
      <c r="BH30" s="4">
        <f t="shared" si="15"/>
        <v>0</v>
      </c>
      <c r="BI30" s="4">
        <f t="shared" si="16"/>
        <v>0</v>
      </c>
      <c r="BJ30" s="4">
        <f t="shared" si="17"/>
        <v>0</v>
      </c>
      <c r="BK30" s="4">
        <f t="shared" si="18"/>
        <v>0</v>
      </c>
      <c r="BL30" s="4">
        <f t="shared" si="19"/>
        <v>0</v>
      </c>
      <c r="BM30" s="4">
        <f t="shared" si="20"/>
        <v>0</v>
      </c>
      <c r="BN30" s="4">
        <f t="shared" si="21"/>
        <v>0</v>
      </c>
      <c r="BO30" s="4">
        <f t="shared" si="22"/>
        <v>0</v>
      </c>
      <c r="BP30" s="4">
        <f t="shared" si="23"/>
        <v>0</v>
      </c>
      <c r="BQ30" s="4">
        <f t="shared" si="24"/>
        <v>0</v>
      </c>
      <c r="BR30" s="4">
        <f t="shared" si="25"/>
        <v>0</v>
      </c>
      <c r="BS30" s="4">
        <f t="shared" si="26"/>
        <v>0</v>
      </c>
      <c r="BT30" s="4">
        <f t="shared" si="27"/>
        <v>0</v>
      </c>
      <c r="BU30" s="4">
        <f t="shared" si="28"/>
        <v>0</v>
      </c>
      <c r="BV30" s="4">
        <f t="shared" si="63"/>
        <v>0</v>
      </c>
      <c r="BW30" s="4"/>
      <c r="BX30" s="2">
        <v>159</v>
      </c>
      <c r="BY30" s="16">
        <f>SUM(O30:O$72)-SUM(M30:M$72)</f>
        <v>0</v>
      </c>
      <c r="BZ30" s="16">
        <f>SUM(P30:P$72)-SUM(O30:O$72)</f>
        <v>0.11000000000000001</v>
      </c>
      <c r="CA30" s="16">
        <f>SUM(Q30:Q$72)-SUM(P30:P$72)</f>
        <v>0.50287499999999985</v>
      </c>
      <c r="CB30" s="16">
        <f>SUM(R30:R$72)-SUM(Q30:Q$72)</f>
        <v>0.30106250000000012</v>
      </c>
      <c r="CC30" s="16">
        <f>SUM(S30:S$72)-SUM(R30:R$72)</f>
        <v>7.4047812500000143E-2</v>
      </c>
      <c r="CD30" s="16">
        <f>SUM(T30:T$72)-SUM(S30:S$72)</f>
        <v>1.0824562500000079E-2</v>
      </c>
      <c r="CE30" s="16">
        <f>SUM(U30:U$72)-SUM(T30:T$72)</f>
        <v>1.1009562500000625E-3</v>
      </c>
      <c r="CF30" s="16">
        <f>SUM(V30:V$72)-SUM(U30:U$72)</f>
        <v>8.3950156249845698E-5</v>
      </c>
      <c r="CG30" s="16">
        <f>SUM(W30:W$72)-SUM(V30:V$72)</f>
        <v>4.9763515628242772E-6</v>
      </c>
      <c r="CH30" s="16">
        <f>SUM(X30:X$72)-SUM(W30:W$72)</f>
        <v>2.3327236342574054E-7</v>
      </c>
      <c r="CI30" s="16">
        <f>SUM(Y30:Y$72)-SUM(X30:X$72)</f>
        <v>8.7051024166839852E-9</v>
      </c>
      <c r="CJ30" s="16">
        <f>SUM(Z30:Z$72)-SUM(Y30:Y$72)</f>
        <v>2.5854007823511438E-10</v>
      </c>
      <c r="CK30" s="16">
        <f>SUM(AA30:AA$72)-SUM(Z30:Z$72)</f>
        <v>6.0690341641134182E-12</v>
      </c>
      <c r="CL30" s="16">
        <f>SUM(AB30:AB$72)-SUM(AA30:AA$72)</f>
        <v>1.1080025785759062E-13</v>
      </c>
      <c r="CM30" s="16">
        <f>SUM(AC30:AC$72)-SUM(AB30:AB$72)</f>
        <v>1.7763568394002505E-15</v>
      </c>
      <c r="CN30" s="16">
        <f>SUM(AD30:AD$72)-SUM(AC30:AC$72)</f>
        <v>0</v>
      </c>
      <c r="CO30" s="16">
        <f>SUM(AE30:AE$72)-SUM(AD30:AD$72)</f>
        <v>0</v>
      </c>
      <c r="CP30" s="16">
        <f>SUM(AF30:AF$72)-SUM(AE30:AE$72)</f>
        <v>0</v>
      </c>
      <c r="CQ30" s="16">
        <f>SUM(AG30:AG$72)-SUM(AF30:AF$72)</f>
        <v>0</v>
      </c>
      <c r="CR30" s="16">
        <f>SUM(AH30:AH$72)-SUM(AG30:AG$72)</f>
        <v>0</v>
      </c>
      <c r="CS30" s="16">
        <f>SUM(AI30:AI$72)-SUM(AH30:AH$72)</f>
        <v>0</v>
      </c>
      <c r="CT30" s="16">
        <f>SUM(AJ30:AJ$72)-SUM(AI30:AI$72)</f>
        <v>0</v>
      </c>
      <c r="CU30" s="16">
        <f>SUM(AK30:AK$72)-SUM(AJ30:AJ$72)</f>
        <v>0</v>
      </c>
      <c r="CV30" s="16">
        <f>SUM(AL30:AL$72)-SUM(AK30:AK$72)</f>
        <v>0</v>
      </c>
      <c r="CW30" s="16">
        <f>SUM(AM30:AM$72)-SUM(AL30:AL$72)</f>
        <v>0</v>
      </c>
      <c r="CX30" s="16">
        <f>SUM(AN30:AN$72)-SUM(AM30:AM$72)</f>
        <v>0</v>
      </c>
      <c r="CY30" s="16">
        <f>SUM(AO30:AO$72)-SUM(AN30:AN$72)</f>
        <v>0</v>
      </c>
      <c r="CZ30" s="16">
        <f>SUM(AP30:AP$72)-SUM(AO30:AO$72)</f>
        <v>0</v>
      </c>
      <c r="DA30" s="16">
        <f>SUM(AQ30:AQ$72)-SUM(AP30:AP$72)</f>
        <v>0</v>
      </c>
      <c r="DB30" s="16">
        <f>SUM(AR30:AR$72)-SUM(AQ30:AQ$72)</f>
        <v>0</v>
      </c>
      <c r="DC30" s="16">
        <f>SUM(AS30:AS$72)-SUM(AR30:AR$72)</f>
        <v>0</v>
      </c>
      <c r="DD30" s="16">
        <f>SUM(AT30:AT$72)-SUM(AS30:AS$72)</f>
        <v>0</v>
      </c>
      <c r="DE30" s="16">
        <f>SUM(AU30:AU$72)-SUM(AT30:AT$72)</f>
        <v>0</v>
      </c>
      <c r="DF30" s="16">
        <f>SUM(AV30:AV$72)-SUM(AU30:AU$72)</f>
        <v>0</v>
      </c>
      <c r="DG30" s="16">
        <f>SUM(AW30:AW$72)-SUM(AV30:AV$72)</f>
        <v>0</v>
      </c>
      <c r="DH30" s="16">
        <f>SUM(AX30:AX$72)-SUM(AW30:AW$72)</f>
        <v>0</v>
      </c>
      <c r="DI30" s="16">
        <f>SUM(AY30:AY$72)-SUM(AX30:AX$72)</f>
        <v>0</v>
      </c>
      <c r="DJ30" s="16">
        <f>SUM(AZ30:AZ$72)-SUM(AY30:AY$72)</f>
        <v>0</v>
      </c>
      <c r="DK30" s="16">
        <f>SUM(BA30:BA$72)-SUM(AZ30:AZ$72)</f>
        <v>0</v>
      </c>
      <c r="DL30" s="16">
        <f>SUM(BB30:BB$72)-SUM(BA30:BA$72)</f>
        <v>0</v>
      </c>
      <c r="DM30" s="16">
        <f>SUM(BC30:BC$72)-SUM(BB30:BB$72)</f>
        <v>0</v>
      </c>
      <c r="DN30" s="16">
        <f>SUM(BD30:BD$72)-SUM(BC30:BC$72)</f>
        <v>0</v>
      </c>
      <c r="DO30" s="16">
        <f>SUM(BE30:BE$72)-SUM(BD30:BD$72)</f>
        <v>0</v>
      </c>
      <c r="DP30" s="16">
        <f>SUM(BF30:BF$72)-SUM(BE30:BE$72)</f>
        <v>0</v>
      </c>
      <c r="DQ30" s="16">
        <f>SUM(BG30:BG$72)-SUM(BF30:BF$72)</f>
        <v>0</v>
      </c>
      <c r="DR30" s="16">
        <f>SUM(BH30:BH$72)-SUM(BG30:BG$72)</f>
        <v>0</v>
      </c>
      <c r="DS30" s="16">
        <f>SUM(BI30:BI$72)-SUM(BH30:BH$72)</f>
        <v>0</v>
      </c>
      <c r="DT30" s="16">
        <f>SUM(BJ30:BJ$72)-SUM(BI30:BI$72)</f>
        <v>0</v>
      </c>
      <c r="DU30" s="16">
        <f>SUM(BK30:BK$72)-SUM(BJ30:BJ$72)</f>
        <v>0</v>
      </c>
      <c r="DV30" s="16">
        <f>SUM(BL30:BL$72)-SUM(BK30:BK$72)</f>
        <v>0</v>
      </c>
      <c r="DW30" s="16">
        <f>SUM(BM30:BM$72)-SUM(BL30:BL$72)</f>
        <v>0</v>
      </c>
      <c r="DX30" s="16">
        <f>SUM(BN30:BN$72)-SUM(BM30:BM$72)</f>
        <v>0</v>
      </c>
      <c r="DY30" s="16">
        <f>SUM(BO30:BO$72)-SUM(BN30:BN$72)</f>
        <v>0</v>
      </c>
      <c r="DZ30" s="16">
        <f>SUM(BP30:BP$72)-SUM(BO30:BO$72)</f>
        <v>0</v>
      </c>
      <c r="EA30" s="16">
        <f>SUM(BQ30:BQ$72)-SUM(BP30:BP$72)</f>
        <v>0</v>
      </c>
      <c r="EB30" s="16">
        <f>SUM(BR30:BR$72)-SUM(BQ30:BQ$72)</f>
        <v>0</v>
      </c>
      <c r="EC30" s="16">
        <f>SUM(BS30:BS$72)-SUM(BR30:BR$72)</f>
        <v>0</v>
      </c>
      <c r="ED30" s="16">
        <f>SUM(BT30:BT$72)-SUM(BS30:BS$72)</f>
        <v>0</v>
      </c>
      <c r="EE30" s="16">
        <f>SUM(BU30:BU$72)-SUM(BT30:BT$72)</f>
        <v>0</v>
      </c>
      <c r="EF30" s="16">
        <f>SUM(BV30:BV$72)-SUM(BU30:BU$72)</f>
        <v>0</v>
      </c>
      <c r="EG30" s="16"/>
      <c r="EI30" s="6">
        <f t="shared" si="61"/>
        <v>3.3764869513267826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6">
        <v>0</v>
      </c>
      <c r="ES30" s="19">
        <v>0</v>
      </c>
      <c r="ET30" s="19">
        <v>0</v>
      </c>
      <c r="EU30" s="19"/>
      <c r="EV30" s="2">
        <v>159</v>
      </c>
      <c r="EW30" s="4">
        <f>SUM(O30:O$72)</f>
        <v>0</v>
      </c>
      <c r="EX30" s="4">
        <f>SUM(P30:P$72)</f>
        <v>0.11000000000000001</v>
      </c>
      <c r="EY30" s="4">
        <f>SUM(Q30:Q$72)</f>
        <v>0.61287499999999984</v>
      </c>
      <c r="EZ30" s="4">
        <f>SUM(R30:R$72)</f>
        <v>0.91393749999999996</v>
      </c>
      <c r="FA30" s="4">
        <f>SUM(S30:S$72)</f>
        <v>0.9879853125000001</v>
      </c>
      <c r="FB30" s="4">
        <f>SUM(T30:T$72)</f>
        <v>0.99880987500000018</v>
      </c>
      <c r="FC30" s="4">
        <f>SUM(U30:U$72)</f>
        <v>0.99991083125000024</v>
      </c>
      <c r="FD30" s="4">
        <f>SUM(V30:V$72)</f>
        <v>0.99999478140625009</v>
      </c>
      <c r="FE30" s="4">
        <f>SUM(W30:W$72)</f>
        <v>0.99999975775781291</v>
      </c>
      <c r="FF30" s="4">
        <f>SUM(X30:X$72)</f>
        <v>0.99999999103017634</v>
      </c>
      <c r="FG30" s="4">
        <f>SUM(Y30:Y$72)</f>
        <v>0.99999999973527876</v>
      </c>
      <c r="FH30" s="4">
        <f>SUM(Z30:Z$72)</f>
        <v>0.99999999999381883</v>
      </c>
      <c r="FI30" s="4">
        <f>SUM(AA30:AA$72)</f>
        <v>0.99999999999988787</v>
      </c>
      <c r="FJ30" s="4">
        <f>SUM(AB30:AB$72)</f>
        <v>0.99999999999999867</v>
      </c>
      <c r="FK30" s="4">
        <f>SUM(AC30:AC$72)</f>
        <v>1.0000000000000004</v>
      </c>
      <c r="FL30" s="4">
        <f>SUM(AD30:AD$72)</f>
        <v>1.0000000000000004</v>
      </c>
      <c r="FM30" s="4">
        <f>SUM(AE30:AE$72)</f>
        <v>1.0000000000000004</v>
      </c>
      <c r="FN30" s="4">
        <f>SUM(AF30:AF$72)</f>
        <v>1.0000000000000002</v>
      </c>
      <c r="FO30" s="4">
        <f>SUM(AG30:AG$72)</f>
        <v>1.0000000000000002</v>
      </c>
      <c r="FP30" s="4">
        <f>SUM(AH30:AH$72)</f>
        <v>1.0000000000000002</v>
      </c>
      <c r="FQ30" s="4">
        <f>SUM(AI30:AI$72)</f>
        <v>1.0000000000000004</v>
      </c>
      <c r="FR30" s="4">
        <f>SUM(AJ30:AJ$72)</f>
        <v>1.0000000000000002</v>
      </c>
      <c r="FS30" s="4">
        <f>SUM(AK30:AK$72)</f>
        <v>1.0000000000000002</v>
      </c>
      <c r="FT30" s="4">
        <f>SUM(AL30:AL$72)</f>
        <v>1.0000000000000002</v>
      </c>
      <c r="FU30" s="4">
        <f>SUM(AM30:AM$72)</f>
        <v>1.0000000000000002</v>
      </c>
      <c r="FV30" s="4">
        <f>SUM(AN30:AN$72)</f>
        <v>1.0000000000000002</v>
      </c>
      <c r="FW30" s="4">
        <f>SUM(AO30:AO$72)</f>
        <v>1.0000000000000002</v>
      </c>
      <c r="FX30" s="4">
        <f>SUM(AP30:AP$72)</f>
        <v>1.0000000000000002</v>
      </c>
      <c r="FY30" s="4">
        <f>SUM(AQ30:AQ$72)</f>
        <v>1.0000000000000002</v>
      </c>
      <c r="FZ30" s="4">
        <f>SUM(AR30:AR$72)</f>
        <v>1.0000000000000002</v>
      </c>
      <c r="GA30" s="4">
        <f>SUM(AS30:AS$72)</f>
        <v>1.0000000000000002</v>
      </c>
      <c r="GB30" s="4">
        <f>SUM(AT30:AT$72)</f>
        <v>1.0000000000000002</v>
      </c>
      <c r="GC30" s="4">
        <f>SUM(AU30:AU$72)</f>
        <v>1.0000000000000002</v>
      </c>
      <c r="GD30" s="4">
        <f>SUM(AV30:AV$72)</f>
        <v>1.0000000000000002</v>
      </c>
      <c r="GE30" s="4">
        <f>SUM(AW30:AW$72)</f>
        <v>1.0000000000000002</v>
      </c>
      <c r="GF30" s="4">
        <f>SUM(AX30:AX$72)</f>
        <v>1.0000000000000002</v>
      </c>
      <c r="GG30" s="4">
        <f>SUM(AY30:AY$72)</f>
        <v>1.0000000000000002</v>
      </c>
      <c r="GH30" s="4">
        <f>SUM(AZ30:AZ$72)</f>
        <v>1.0000000000000002</v>
      </c>
      <c r="GI30" s="4">
        <f>SUM(BA30:BA$72)</f>
        <v>1.0000000000000002</v>
      </c>
      <c r="GJ30" s="4">
        <f>SUM(BB30:BB$72)</f>
        <v>1.0000000000000002</v>
      </c>
      <c r="GK30" s="4">
        <f>SUM(BC30:BC$72)</f>
        <v>1.0000000000000002</v>
      </c>
      <c r="GL30" s="4">
        <f>SUM(BD30:BD$72)</f>
        <v>1.0000000000000002</v>
      </c>
      <c r="GM30" s="4">
        <f>SUM(BE30:BE$72)</f>
        <v>1.0000000000000002</v>
      </c>
      <c r="GN30" s="4">
        <f>SUM(BF30:BF$72)</f>
        <v>1.0000000000000002</v>
      </c>
      <c r="GO30" s="4">
        <f>SUM(BG30:BG$72)</f>
        <v>1.0000000000000002</v>
      </c>
      <c r="GP30" s="4">
        <f>SUM(BH30:BH$72)</f>
        <v>1.0000000000000002</v>
      </c>
      <c r="GQ30" s="4">
        <f>SUM(BI30:BI$72)</f>
        <v>1.0000000000000002</v>
      </c>
      <c r="GR30" s="4">
        <f>SUM(BJ30:BJ$72)</f>
        <v>1.0000000000000002</v>
      </c>
      <c r="GS30" s="4">
        <f>SUM(BK30:BK$72)</f>
        <v>1.0000000000000002</v>
      </c>
      <c r="GT30" s="4">
        <f>SUM(BL31:BL$70)</f>
        <v>2.1713038432765697E-25</v>
      </c>
      <c r="GU30" s="4">
        <f>SUM(BM31:BM$70)</f>
        <v>4.8066044631432866E-27</v>
      </c>
      <c r="GV30" s="4">
        <f>SUM(BN31:BN$70)</f>
        <v>8.9598713394608593E-29</v>
      </c>
      <c r="GW30" s="4">
        <f>SUM(BO31:BO$70)</f>
        <v>1.3822655587146318E-30</v>
      </c>
      <c r="GX30" s="4">
        <f>SUM(BP31:BP$70)</f>
        <v>1.7220508452789911E-32</v>
      </c>
      <c r="GY30" s="4">
        <f>SUM(BQ31:BQ$70)</f>
        <v>1.6697580774168351E-34</v>
      </c>
      <c r="GZ30" s="4">
        <f>SUM(BR31:BR$70)</f>
        <v>1.186386548033294E-36</v>
      </c>
      <c r="HA30" s="4">
        <f>SUM(BS31:BS$70)</f>
        <v>5.5139225847155567E-39</v>
      </c>
      <c r="HB30" s="4">
        <f>SUM(BT31:BT$70)</f>
        <v>1.2614685470600282E-41</v>
      </c>
      <c r="HC30" s="4">
        <f>SUM(BU31:BU$70)</f>
        <v>0</v>
      </c>
      <c r="HD30" s="19"/>
      <c r="HE30" s="1">
        <v>18</v>
      </c>
      <c r="HF30" s="1">
        <f>IF(HE30&lt;=계산기!C$4,1,0)</f>
        <v>1</v>
      </c>
      <c r="HG30" s="4">
        <f>VLOOKUP($BX30,N29:BV88,계산기!$C$4+1,FALSE)</f>
        <v>0</v>
      </c>
      <c r="HH30" s="4"/>
    </row>
    <row r="31" spans="1:216" ht="17.25" thickBot="1" x14ac:dyDescent="0.35">
      <c r="A31" s="2">
        <v>160</v>
      </c>
      <c r="B31" s="13">
        <v>0.15</v>
      </c>
      <c r="C31" s="14">
        <v>0.1</v>
      </c>
      <c r="D31" s="14">
        <v>0.15</v>
      </c>
      <c r="E31" s="14">
        <v>0.15</v>
      </c>
      <c r="F31" s="14">
        <v>0.1</v>
      </c>
      <c r="G31" s="13">
        <v>0.1</v>
      </c>
      <c r="H31" s="14">
        <v>0.1</v>
      </c>
      <c r="I31" s="14">
        <v>0.05</v>
      </c>
      <c r="J31" s="14">
        <v>0.05</v>
      </c>
      <c r="K31" s="15">
        <v>0.05</v>
      </c>
      <c r="L31" s="3"/>
      <c r="M31" s="1">
        <f t="shared" si="30"/>
        <v>0</v>
      </c>
      <c r="N31" s="2">
        <v>160</v>
      </c>
      <c r="O31" s="4">
        <f t="shared" si="31"/>
        <v>0</v>
      </c>
      <c r="P31" s="4">
        <f t="shared" si="32"/>
        <v>4.0000000000000008E-2</v>
      </c>
      <c r="Q31" s="4">
        <f t="shared" si="33"/>
        <v>0.108375</v>
      </c>
      <c r="R31" s="4">
        <f t="shared" si="34"/>
        <v>7.0612500000000009E-2</v>
      </c>
      <c r="S31" s="4">
        <f t="shared" si="35"/>
        <v>1.9728125000000003E-2</v>
      </c>
      <c r="T31" s="4">
        <f t="shared" si="36"/>
        <v>3.2790156250000007E-3</v>
      </c>
      <c r="U31" s="4">
        <f t="shared" si="37"/>
        <v>3.7770859375000016E-4</v>
      </c>
      <c r="V31" s="4">
        <f t="shared" si="38"/>
        <v>3.2568125000000019E-5</v>
      </c>
      <c r="W31" s="4">
        <f t="shared" si="39"/>
        <v>2.1901523437500013E-6</v>
      </c>
      <c r="X31" s="4">
        <f t="shared" si="40"/>
        <v>1.1735380859375007E-7</v>
      </c>
      <c r="Y31" s="4">
        <f t="shared" si="41"/>
        <v>5.0604833984375027E-9</v>
      </c>
      <c r="Z31" s="4">
        <f t="shared" si="42"/>
        <v>1.7607568359375014E-10</v>
      </c>
      <c r="AA31" s="4">
        <f t="shared" si="43"/>
        <v>4.9280517578125044E-12</v>
      </c>
      <c r="AB31" s="4">
        <f t="shared" si="44"/>
        <v>1.099359130859376E-13</v>
      </c>
      <c r="AC31" s="4">
        <f t="shared" si="45"/>
        <v>1.9210510253906271E-15</v>
      </c>
      <c r="AD31" s="4">
        <f t="shared" si="46"/>
        <v>2.5511169433593777E-17</v>
      </c>
      <c r="AE31" s="4">
        <f t="shared" si="47"/>
        <v>2.4398803710937524E-19</v>
      </c>
      <c r="AF31" s="4">
        <f t="shared" si="48"/>
        <v>1.5106201171875014E-21</v>
      </c>
      <c r="AG31" s="4">
        <f t="shared" si="49"/>
        <v>4.5776367187500043E-24</v>
      </c>
      <c r="AH31" s="4">
        <f t="shared" si="50"/>
        <v>0</v>
      </c>
      <c r="AI31" s="4">
        <f t="shared" si="51"/>
        <v>0</v>
      </c>
      <c r="AJ31" s="4">
        <f t="shared" si="52"/>
        <v>0</v>
      </c>
      <c r="AK31" s="4">
        <f t="shared" si="53"/>
        <v>0</v>
      </c>
      <c r="AL31" s="4">
        <f t="shared" si="54"/>
        <v>0</v>
      </c>
      <c r="AM31" s="4">
        <f t="shared" si="55"/>
        <v>0</v>
      </c>
      <c r="AN31" s="4">
        <f t="shared" si="56"/>
        <v>0</v>
      </c>
      <c r="AO31" s="4">
        <f t="shared" si="57"/>
        <v>0</v>
      </c>
      <c r="AP31" s="4">
        <f t="shared" si="58"/>
        <v>0</v>
      </c>
      <c r="AQ31" s="4">
        <f t="shared" si="59"/>
        <v>0</v>
      </c>
      <c r="AR31" s="4">
        <f t="shared" si="60"/>
        <v>0</v>
      </c>
      <c r="AS31" s="4">
        <f t="shared" si="62"/>
        <v>0</v>
      </c>
      <c r="AT31" s="4">
        <f t="shared" si="1"/>
        <v>0</v>
      </c>
      <c r="AU31" s="4">
        <f t="shared" si="2"/>
        <v>0</v>
      </c>
      <c r="AV31" s="4">
        <f t="shared" si="3"/>
        <v>0</v>
      </c>
      <c r="AW31" s="4">
        <f t="shared" si="4"/>
        <v>0</v>
      </c>
      <c r="AX31" s="4">
        <f t="shared" si="5"/>
        <v>0</v>
      </c>
      <c r="AY31" s="4">
        <f t="shared" si="6"/>
        <v>0</v>
      </c>
      <c r="AZ31" s="4">
        <f t="shared" si="7"/>
        <v>0</v>
      </c>
      <c r="BA31" s="4">
        <f t="shared" si="8"/>
        <v>0</v>
      </c>
      <c r="BB31" s="4">
        <f t="shared" si="9"/>
        <v>0</v>
      </c>
      <c r="BC31" s="4">
        <f t="shared" si="10"/>
        <v>0</v>
      </c>
      <c r="BD31" s="4">
        <f t="shared" si="11"/>
        <v>0</v>
      </c>
      <c r="BE31" s="4">
        <f t="shared" si="12"/>
        <v>0</v>
      </c>
      <c r="BF31" s="4">
        <f t="shared" si="13"/>
        <v>0</v>
      </c>
      <c r="BG31" s="4">
        <f t="shared" si="14"/>
        <v>0</v>
      </c>
      <c r="BH31" s="4">
        <f t="shared" si="15"/>
        <v>0</v>
      </c>
      <c r="BI31" s="4">
        <f t="shared" si="16"/>
        <v>0</v>
      </c>
      <c r="BJ31" s="4">
        <f t="shared" si="17"/>
        <v>0</v>
      </c>
      <c r="BK31" s="4">
        <f t="shared" si="18"/>
        <v>0</v>
      </c>
      <c r="BL31" s="4">
        <f t="shared" si="19"/>
        <v>0</v>
      </c>
      <c r="BM31" s="4">
        <f t="shared" si="20"/>
        <v>0</v>
      </c>
      <c r="BN31" s="4">
        <f t="shared" si="21"/>
        <v>0</v>
      </c>
      <c r="BO31" s="4">
        <f t="shared" si="22"/>
        <v>0</v>
      </c>
      <c r="BP31" s="4">
        <f t="shared" si="23"/>
        <v>0</v>
      </c>
      <c r="BQ31" s="4">
        <f t="shared" si="24"/>
        <v>0</v>
      </c>
      <c r="BR31" s="4">
        <f t="shared" si="25"/>
        <v>0</v>
      </c>
      <c r="BS31" s="4">
        <f t="shared" si="26"/>
        <v>0</v>
      </c>
      <c r="BT31" s="4">
        <f t="shared" si="27"/>
        <v>0</v>
      </c>
      <c r="BU31" s="4">
        <f t="shared" si="28"/>
        <v>0</v>
      </c>
      <c r="BV31" s="4">
        <f t="shared" si="63"/>
        <v>0</v>
      </c>
      <c r="BW31" s="4"/>
      <c r="BX31" s="2">
        <v>160</v>
      </c>
      <c r="BY31" s="16">
        <f>SUM(O31:O$72)-SUM(M31:M$72)</f>
        <v>0</v>
      </c>
      <c r="BZ31" s="16">
        <f>SUM(P31:P$72)-SUM(O31:O$72)</f>
        <v>5.000000000000001E-2</v>
      </c>
      <c r="CA31" s="16">
        <f>SUM(Q31:Q$72)-SUM(P31:P$72)</f>
        <v>0.4415</v>
      </c>
      <c r="CB31" s="16">
        <f>SUM(R31:R$72)-SUM(Q31:Q$72)</f>
        <v>0.37303125000000009</v>
      </c>
      <c r="CC31" s="16">
        <f>SUM(S31:S$72)-SUM(R31:R$72)</f>
        <v>0.11331218750000005</v>
      </c>
      <c r="CD31" s="16">
        <f>SUM(T31:T$72)-SUM(S31:S$72)</f>
        <v>1.9621765624999954E-2</v>
      </c>
      <c r="CE31" s="16">
        <f>SUM(U31:U$72)-SUM(T31:T$72)</f>
        <v>2.316957031250233E-3</v>
      </c>
      <c r="CF31" s="16">
        <f>SUM(V31:V$72)-SUM(U31:U$72)</f>
        <v>2.0321535156231363E-4</v>
      </c>
      <c r="CG31" s="16">
        <f>SUM(W31:W$72)-SUM(V31:V$72)</f>
        <v>1.3841556640858954E-5</v>
      </c>
      <c r="CH31" s="16">
        <f>SUM(X31:X$72)-SUM(W31:W$72)</f>
        <v>7.4918857428940555E-7</v>
      </c>
      <c r="CI31" s="16">
        <f>SUM(Y31:Y$72)-SUM(X31:X$72)</f>
        <v>3.257300296155563E-8</v>
      </c>
      <c r="CJ31" s="16">
        <f>SUM(Z31:Z$72)-SUM(Y31:Y$72)</f>
        <v>1.1411149802853515E-9</v>
      </c>
      <c r="CK31" s="16">
        <f>SUM(AA31:AA$72)-SUM(Z31:Z$72)</f>
        <v>3.2121749704572267E-11</v>
      </c>
      <c r="CL31" s="16">
        <f>SUM(AB31:AB$72)-SUM(AA31:AA$72)</f>
        <v>7.198686091669515E-13</v>
      </c>
      <c r="CM31" s="16">
        <f>SUM(AC31:AC$72)-SUM(AB31:AB$72)</f>
        <v>1.2878587085651816E-14</v>
      </c>
      <c r="CN31" s="16">
        <f>SUM(AD31:AD$72)-SUM(AC31:AC$72)</f>
        <v>0</v>
      </c>
      <c r="CO31" s="16">
        <f>SUM(AE31:AE$72)-SUM(AD31:AD$72)</f>
        <v>0</v>
      </c>
      <c r="CP31" s="16">
        <f>SUM(AF31:AF$72)-SUM(AE31:AE$72)</f>
        <v>0</v>
      </c>
      <c r="CQ31" s="16">
        <f>SUM(AG31:AG$72)-SUM(AF31:AF$72)</f>
        <v>0</v>
      </c>
      <c r="CR31" s="16">
        <f>SUM(AH31:AH$72)-SUM(AG31:AG$72)</f>
        <v>0</v>
      </c>
      <c r="CS31" s="16">
        <f>SUM(AI31:AI$72)-SUM(AH31:AH$72)</f>
        <v>0</v>
      </c>
      <c r="CT31" s="16">
        <f>SUM(AJ31:AJ$72)-SUM(AI31:AI$72)</f>
        <v>0</v>
      </c>
      <c r="CU31" s="16">
        <f>SUM(AK31:AK$72)-SUM(AJ31:AJ$72)</f>
        <v>0</v>
      </c>
      <c r="CV31" s="16">
        <f>SUM(AL31:AL$72)-SUM(AK31:AK$72)</f>
        <v>0</v>
      </c>
      <c r="CW31" s="16">
        <f>SUM(AM31:AM$72)-SUM(AL31:AL$72)</f>
        <v>0</v>
      </c>
      <c r="CX31" s="16">
        <f>SUM(AN31:AN$72)-SUM(AM31:AM$72)</f>
        <v>0</v>
      </c>
      <c r="CY31" s="16">
        <f>SUM(AO31:AO$72)-SUM(AN31:AN$72)</f>
        <v>0</v>
      </c>
      <c r="CZ31" s="16">
        <f>SUM(AP31:AP$72)-SUM(AO31:AO$72)</f>
        <v>0</v>
      </c>
      <c r="DA31" s="16">
        <f>SUM(AQ31:AQ$72)-SUM(AP31:AP$72)</f>
        <v>0</v>
      </c>
      <c r="DB31" s="16">
        <f>SUM(AR31:AR$72)-SUM(AQ31:AQ$72)</f>
        <v>0</v>
      </c>
      <c r="DC31" s="16">
        <f>SUM(AS31:AS$72)-SUM(AR31:AR$72)</f>
        <v>0</v>
      </c>
      <c r="DD31" s="16">
        <f>SUM(AT31:AT$72)-SUM(AS31:AS$72)</f>
        <v>0</v>
      </c>
      <c r="DE31" s="16">
        <f>SUM(AU31:AU$72)-SUM(AT31:AT$72)</f>
        <v>0</v>
      </c>
      <c r="DF31" s="16">
        <f>SUM(AV31:AV$72)-SUM(AU31:AU$72)</f>
        <v>0</v>
      </c>
      <c r="DG31" s="16">
        <f>SUM(AW31:AW$72)-SUM(AV31:AV$72)</f>
        <v>0</v>
      </c>
      <c r="DH31" s="16">
        <f>SUM(AX31:AX$72)-SUM(AW31:AW$72)</f>
        <v>0</v>
      </c>
      <c r="DI31" s="16">
        <f>SUM(AY31:AY$72)-SUM(AX31:AX$72)</f>
        <v>0</v>
      </c>
      <c r="DJ31" s="16">
        <f>SUM(AZ31:AZ$72)-SUM(AY31:AY$72)</f>
        <v>0</v>
      </c>
      <c r="DK31" s="16">
        <f>SUM(BA31:BA$72)-SUM(AZ31:AZ$72)</f>
        <v>0</v>
      </c>
      <c r="DL31" s="16">
        <f>SUM(BB31:BB$72)-SUM(BA31:BA$72)</f>
        <v>0</v>
      </c>
      <c r="DM31" s="16">
        <f>SUM(BC31:BC$72)-SUM(BB31:BB$72)</f>
        <v>0</v>
      </c>
      <c r="DN31" s="16">
        <f>SUM(BD31:BD$72)-SUM(BC31:BC$72)</f>
        <v>0</v>
      </c>
      <c r="DO31" s="16">
        <f>SUM(BE31:BE$72)-SUM(BD31:BD$72)</f>
        <v>0</v>
      </c>
      <c r="DP31" s="16">
        <f>SUM(BF31:BF$72)-SUM(BE31:BE$72)</f>
        <v>0</v>
      </c>
      <c r="DQ31" s="16">
        <f>SUM(BG31:BG$72)-SUM(BF31:BF$72)</f>
        <v>0</v>
      </c>
      <c r="DR31" s="16">
        <f>SUM(BH31:BH$72)-SUM(BG31:BG$72)</f>
        <v>0</v>
      </c>
      <c r="DS31" s="16">
        <f>SUM(BI31:BI$72)-SUM(BH31:BH$72)</f>
        <v>0</v>
      </c>
      <c r="DT31" s="16">
        <f>SUM(BJ31:BJ$72)-SUM(BI31:BI$72)</f>
        <v>0</v>
      </c>
      <c r="DU31" s="16">
        <f>SUM(BK31:BK$72)-SUM(BJ31:BJ$72)</f>
        <v>0</v>
      </c>
      <c r="DV31" s="16">
        <f>SUM(BL31:BL$72)-SUM(BK31:BK$72)</f>
        <v>0</v>
      </c>
      <c r="DW31" s="16">
        <f>SUM(BM31:BM$72)-SUM(BL31:BL$72)</f>
        <v>0</v>
      </c>
      <c r="DX31" s="16">
        <f>SUM(BN31:BN$72)-SUM(BM31:BM$72)</f>
        <v>0</v>
      </c>
      <c r="DY31" s="16">
        <f>SUM(BO31:BO$72)-SUM(BN31:BN$72)</f>
        <v>0</v>
      </c>
      <c r="DZ31" s="16">
        <f>SUM(BP31:BP$72)-SUM(BO31:BO$72)</f>
        <v>0</v>
      </c>
      <c r="EA31" s="16">
        <f>SUM(BQ31:BQ$72)-SUM(BP31:BP$72)</f>
        <v>0</v>
      </c>
      <c r="EB31" s="16">
        <f>SUM(BR31:BR$72)-SUM(BQ31:BQ$72)</f>
        <v>0</v>
      </c>
      <c r="EC31" s="16">
        <f>SUM(BS31:BS$72)-SUM(BR31:BR$72)</f>
        <v>0</v>
      </c>
      <c r="ED31" s="16">
        <f>SUM(BT31:BT$72)-SUM(BS31:BS$72)</f>
        <v>0</v>
      </c>
      <c r="EE31" s="16">
        <f>SUM(BU31:BU$72)-SUM(BT31:BT$72)</f>
        <v>0</v>
      </c>
      <c r="EF31" s="16">
        <f>SUM(BV31:BV$72)-SUM(BU31:BU$72)</f>
        <v>0</v>
      </c>
      <c r="EG31" s="16"/>
      <c r="EI31" s="6">
        <f t="shared" si="61"/>
        <v>3.618893391601028</v>
      </c>
      <c r="EK31" s="19">
        <v>0</v>
      </c>
      <c r="EL31" s="19">
        <v>0</v>
      </c>
      <c r="EM31" s="19">
        <v>0</v>
      </c>
      <c r="EN31" s="19">
        <v>0</v>
      </c>
      <c r="EO31" s="19">
        <v>0</v>
      </c>
      <c r="EP31" s="19">
        <v>0</v>
      </c>
      <c r="EQ31" s="19">
        <v>0</v>
      </c>
      <c r="ER31" s="6">
        <v>0</v>
      </c>
      <c r="ES31" s="19">
        <v>0</v>
      </c>
      <c r="ET31" s="19">
        <v>0</v>
      </c>
      <c r="EU31" s="19"/>
      <c r="EV31" s="2">
        <v>160</v>
      </c>
      <c r="EW31" s="4">
        <f>SUM(O31:O$72)</f>
        <v>0</v>
      </c>
      <c r="EX31" s="4">
        <f>SUM(P31:P$72)</f>
        <v>5.000000000000001E-2</v>
      </c>
      <c r="EY31" s="4">
        <f>SUM(Q31:Q$72)</f>
        <v>0.49149999999999999</v>
      </c>
      <c r="EZ31" s="4">
        <f>SUM(R31:R$72)</f>
        <v>0.86453125000000008</v>
      </c>
      <c r="FA31" s="4">
        <f>SUM(S31:S$72)</f>
        <v>0.97784343750000013</v>
      </c>
      <c r="FB31" s="4">
        <f>SUM(T31:T$72)</f>
        <v>0.99746520312500009</v>
      </c>
      <c r="FC31" s="4">
        <f>SUM(U31:U$72)</f>
        <v>0.99978216015625032</v>
      </c>
      <c r="FD31" s="4">
        <f>SUM(V31:V$72)</f>
        <v>0.99998537550781263</v>
      </c>
      <c r="FE31" s="4">
        <f>SUM(W31:W$72)</f>
        <v>0.99999921706445349</v>
      </c>
      <c r="FF31" s="4">
        <f>SUM(X31:X$72)</f>
        <v>0.99999996625302778</v>
      </c>
      <c r="FG31" s="4">
        <f>SUM(Y31:Y$72)</f>
        <v>0.99999999882603074</v>
      </c>
      <c r="FH31" s="4">
        <f>SUM(Z31:Z$72)</f>
        <v>0.99999999996714573</v>
      </c>
      <c r="FI31" s="4">
        <f>SUM(AA31:AA$72)</f>
        <v>0.99999999999926747</v>
      </c>
      <c r="FJ31" s="4">
        <f>SUM(AB31:AB$72)</f>
        <v>0.99999999999998734</v>
      </c>
      <c r="FK31" s="4">
        <f>SUM(AC31:AC$72)</f>
        <v>1.0000000000000002</v>
      </c>
      <c r="FL31" s="4">
        <f>SUM(AD31:AD$72)</f>
        <v>1.0000000000000004</v>
      </c>
      <c r="FM31" s="4">
        <f>SUM(AE31:AE$72)</f>
        <v>1.0000000000000004</v>
      </c>
      <c r="FN31" s="4">
        <f>SUM(AF31:AF$72)</f>
        <v>1.0000000000000002</v>
      </c>
      <c r="FO31" s="4">
        <f>SUM(AG31:AG$72)</f>
        <v>1.0000000000000002</v>
      </c>
      <c r="FP31" s="4">
        <f>SUM(AH31:AH$72)</f>
        <v>1.0000000000000002</v>
      </c>
      <c r="FQ31" s="4">
        <f>SUM(AI31:AI$72)</f>
        <v>1.0000000000000004</v>
      </c>
      <c r="FR31" s="4">
        <f>SUM(AJ31:AJ$72)</f>
        <v>1.0000000000000002</v>
      </c>
      <c r="FS31" s="4">
        <f>SUM(AK31:AK$72)</f>
        <v>1.0000000000000002</v>
      </c>
      <c r="FT31" s="4">
        <f>SUM(AL31:AL$72)</f>
        <v>1.0000000000000002</v>
      </c>
      <c r="FU31" s="4">
        <f>SUM(AM31:AM$72)</f>
        <v>1.0000000000000002</v>
      </c>
      <c r="FV31" s="4">
        <f>SUM(AN31:AN$72)</f>
        <v>1.0000000000000002</v>
      </c>
      <c r="FW31" s="4">
        <f>SUM(AO31:AO$72)</f>
        <v>1.0000000000000002</v>
      </c>
      <c r="FX31" s="4">
        <f>SUM(AP31:AP$72)</f>
        <v>1.0000000000000002</v>
      </c>
      <c r="FY31" s="4">
        <f>SUM(AQ31:AQ$72)</f>
        <v>1.0000000000000002</v>
      </c>
      <c r="FZ31" s="4">
        <f>SUM(AR31:AR$72)</f>
        <v>1.0000000000000002</v>
      </c>
      <c r="GA31" s="4">
        <f>SUM(AS31:AS$72)</f>
        <v>1.0000000000000002</v>
      </c>
      <c r="GB31" s="4">
        <f>SUM(AT31:AT$72)</f>
        <v>1.0000000000000002</v>
      </c>
      <c r="GC31" s="4">
        <f>SUM(AU31:AU$72)</f>
        <v>1.0000000000000002</v>
      </c>
      <c r="GD31" s="4">
        <f>SUM(AV31:AV$72)</f>
        <v>1.0000000000000002</v>
      </c>
      <c r="GE31" s="4">
        <f>SUM(AW31:AW$72)</f>
        <v>1.0000000000000002</v>
      </c>
      <c r="GF31" s="4">
        <f>SUM(AX31:AX$72)</f>
        <v>1.0000000000000002</v>
      </c>
      <c r="GG31" s="4">
        <f>SUM(AY31:AY$72)</f>
        <v>1.0000000000000002</v>
      </c>
      <c r="GH31" s="4">
        <f>SUM(AZ31:AZ$72)</f>
        <v>1.0000000000000002</v>
      </c>
      <c r="GI31" s="4">
        <f>SUM(BA31:BA$72)</f>
        <v>1.0000000000000002</v>
      </c>
      <c r="GJ31" s="4">
        <f>SUM(BB31:BB$72)</f>
        <v>1.0000000000000002</v>
      </c>
      <c r="GK31" s="4">
        <f>SUM(BC31:BC$72)</f>
        <v>1.0000000000000002</v>
      </c>
      <c r="GL31" s="4">
        <f>SUM(BD31:BD$72)</f>
        <v>1.0000000000000002</v>
      </c>
      <c r="GM31" s="4">
        <f>SUM(BE31:BE$72)</f>
        <v>1.0000000000000002</v>
      </c>
      <c r="GN31" s="4">
        <f>SUM(BF31:BF$72)</f>
        <v>1.0000000000000002</v>
      </c>
      <c r="GO31" s="4">
        <f>SUM(BG31:BG$72)</f>
        <v>1.0000000000000002</v>
      </c>
      <c r="GP31" s="4">
        <f>SUM(BH31:BH$72)</f>
        <v>1.0000000000000002</v>
      </c>
      <c r="GQ31" s="4">
        <f>SUM(BI31:BI$72)</f>
        <v>1.0000000000000002</v>
      </c>
      <c r="GR31" s="4">
        <f>SUM(BJ31:BJ$72)</f>
        <v>1.0000000000000002</v>
      </c>
      <c r="GS31" s="4">
        <f>SUM(BK31:BK$72)</f>
        <v>1.0000000000000002</v>
      </c>
      <c r="GT31" s="4">
        <f>SUM(BL32:BL$70)</f>
        <v>2.1713038432765697E-25</v>
      </c>
      <c r="GU31" s="4">
        <f>SUM(BM32:BM$70)</f>
        <v>4.8066044631432866E-27</v>
      </c>
      <c r="GV31" s="4">
        <f>SUM(BN32:BN$70)</f>
        <v>8.9598713394608593E-29</v>
      </c>
      <c r="GW31" s="4">
        <f>SUM(BO32:BO$70)</f>
        <v>1.3822655587146318E-30</v>
      </c>
      <c r="GX31" s="4">
        <f>SUM(BP32:BP$70)</f>
        <v>1.7220508452789911E-32</v>
      </c>
      <c r="GY31" s="4">
        <f>SUM(BQ32:BQ$70)</f>
        <v>1.6697580774168351E-34</v>
      </c>
      <c r="GZ31" s="4">
        <f>SUM(BR32:BR$70)</f>
        <v>1.186386548033294E-36</v>
      </c>
      <c r="HA31" s="4">
        <f>SUM(BS32:BS$70)</f>
        <v>5.5139225847155567E-39</v>
      </c>
      <c r="HB31" s="4">
        <f>SUM(BT32:BT$70)</f>
        <v>1.2614685470600282E-41</v>
      </c>
      <c r="HC31" s="4">
        <f>SUM(BU32:BU$70)</f>
        <v>0</v>
      </c>
      <c r="HD31" s="19"/>
      <c r="HE31" s="1">
        <v>19</v>
      </c>
      <c r="HF31" s="1">
        <f>IF(HE31&lt;=계산기!C$4,1,0)</f>
        <v>1</v>
      </c>
      <c r="HG31" s="4">
        <f>VLOOKUP($BX31,N30:BV89,계산기!$C$4+1,FALSE)</f>
        <v>0</v>
      </c>
      <c r="HH31" s="4"/>
    </row>
    <row r="32" spans="1:216" x14ac:dyDescent="0.3">
      <c r="A32" s="2">
        <v>161</v>
      </c>
      <c r="B32" s="10">
        <v>0.15</v>
      </c>
      <c r="C32" s="11">
        <v>0.15</v>
      </c>
      <c r="D32" s="11">
        <v>0.15</v>
      </c>
      <c r="E32" s="11">
        <v>0.1</v>
      </c>
      <c r="F32" s="11">
        <v>0.1</v>
      </c>
      <c r="G32" s="10">
        <v>0.1</v>
      </c>
      <c r="H32" s="11">
        <v>0.1</v>
      </c>
      <c r="I32" s="11">
        <v>0.05</v>
      </c>
      <c r="J32" s="11">
        <v>0.05</v>
      </c>
      <c r="K32" s="12">
        <v>0.05</v>
      </c>
      <c r="L32" s="3"/>
      <c r="M32" s="1">
        <f t="shared" si="30"/>
        <v>0</v>
      </c>
      <c r="N32" s="2">
        <v>161</v>
      </c>
      <c r="O32" s="4">
        <f t="shared" si="31"/>
        <v>0</v>
      </c>
      <c r="P32" s="4">
        <f t="shared" si="32"/>
        <v>1.0000000000000002E-2</v>
      </c>
      <c r="Q32" s="4">
        <f t="shared" si="33"/>
        <v>9.8750000000000004E-2</v>
      </c>
      <c r="R32" s="4">
        <f t="shared" si="34"/>
        <v>8.8975000000000012E-2</v>
      </c>
      <c r="S32" s="4">
        <f t="shared" si="35"/>
        <v>3.2271250000000008E-2</v>
      </c>
      <c r="T32" s="4">
        <f t="shared" si="36"/>
        <v>6.6983281250000016E-3</v>
      </c>
      <c r="U32" s="4">
        <f t="shared" si="37"/>
        <v>9.3363515625000029E-4</v>
      </c>
      <c r="V32" s="4">
        <f t="shared" si="38"/>
        <v>9.5495312500000045E-5</v>
      </c>
      <c r="W32" s="4">
        <f t="shared" si="39"/>
        <v>7.5391933593750043E-6</v>
      </c>
      <c r="X32" s="4">
        <f t="shared" si="40"/>
        <v>4.7271259765625026E-7</v>
      </c>
      <c r="Y32" s="4">
        <f t="shared" si="41"/>
        <v>2.3897758789062514E-8</v>
      </c>
      <c r="Z32" s="4">
        <f t="shared" si="42"/>
        <v>9.8052954101562553E-10</v>
      </c>
      <c r="AA32" s="4">
        <f t="shared" si="43"/>
        <v>3.2672058105468773E-11</v>
      </c>
      <c r="AB32" s="4">
        <f t="shared" si="44"/>
        <v>8.8015991210937578E-13</v>
      </c>
      <c r="AC32" s="4">
        <f t="shared" si="45"/>
        <v>1.8974395751953143E-14</v>
      </c>
      <c r="AD32" s="4">
        <f t="shared" si="46"/>
        <v>3.2140808105468783E-16</v>
      </c>
      <c r="AE32" s="4">
        <f t="shared" si="47"/>
        <v>4.1471099853515669E-18</v>
      </c>
      <c r="AF32" s="4">
        <f t="shared" si="48"/>
        <v>3.8597106933593783E-20</v>
      </c>
      <c r="AG32" s="4">
        <f t="shared" si="49"/>
        <v>2.3269653320312521E-22</v>
      </c>
      <c r="AH32" s="4">
        <f t="shared" si="50"/>
        <v>6.8664550781250066E-25</v>
      </c>
      <c r="AI32" s="4">
        <f t="shared" si="51"/>
        <v>0</v>
      </c>
      <c r="AJ32" s="4">
        <f t="shared" si="52"/>
        <v>0</v>
      </c>
      <c r="AK32" s="4">
        <f t="shared" si="53"/>
        <v>0</v>
      </c>
      <c r="AL32" s="4">
        <f t="shared" si="54"/>
        <v>0</v>
      </c>
      <c r="AM32" s="4">
        <f t="shared" si="55"/>
        <v>0</v>
      </c>
      <c r="AN32" s="4">
        <f t="shared" si="56"/>
        <v>0</v>
      </c>
      <c r="AO32" s="4">
        <f t="shared" si="57"/>
        <v>0</v>
      </c>
      <c r="AP32" s="4">
        <f t="shared" si="58"/>
        <v>0</v>
      </c>
      <c r="AQ32" s="4">
        <f t="shared" si="59"/>
        <v>0</v>
      </c>
      <c r="AR32" s="4">
        <f t="shared" si="60"/>
        <v>0</v>
      </c>
      <c r="AS32" s="4">
        <f t="shared" si="62"/>
        <v>0</v>
      </c>
      <c r="AT32" s="4">
        <f t="shared" si="1"/>
        <v>0</v>
      </c>
      <c r="AU32" s="4">
        <f t="shared" si="2"/>
        <v>0</v>
      </c>
      <c r="AV32" s="4">
        <f t="shared" si="3"/>
        <v>0</v>
      </c>
      <c r="AW32" s="4">
        <f t="shared" si="4"/>
        <v>0</v>
      </c>
      <c r="AX32" s="4">
        <f t="shared" si="5"/>
        <v>0</v>
      </c>
      <c r="AY32" s="4">
        <f t="shared" si="6"/>
        <v>0</v>
      </c>
      <c r="AZ32" s="4">
        <f t="shared" si="7"/>
        <v>0</v>
      </c>
      <c r="BA32" s="4">
        <f t="shared" si="8"/>
        <v>0</v>
      </c>
      <c r="BB32" s="4">
        <f t="shared" si="9"/>
        <v>0</v>
      </c>
      <c r="BC32" s="4">
        <f t="shared" si="10"/>
        <v>0</v>
      </c>
      <c r="BD32" s="4">
        <f t="shared" si="11"/>
        <v>0</v>
      </c>
      <c r="BE32" s="4">
        <f t="shared" si="12"/>
        <v>0</v>
      </c>
      <c r="BF32" s="4">
        <f t="shared" si="13"/>
        <v>0</v>
      </c>
      <c r="BG32" s="4">
        <f t="shared" si="14"/>
        <v>0</v>
      </c>
      <c r="BH32" s="4">
        <f t="shared" si="15"/>
        <v>0</v>
      </c>
      <c r="BI32" s="4">
        <f t="shared" si="16"/>
        <v>0</v>
      </c>
      <c r="BJ32" s="4">
        <f t="shared" si="17"/>
        <v>0</v>
      </c>
      <c r="BK32" s="4">
        <f t="shared" si="18"/>
        <v>0</v>
      </c>
      <c r="BL32" s="4">
        <f t="shared" si="19"/>
        <v>0</v>
      </c>
      <c r="BM32" s="4">
        <f t="shared" si="20"/>
        <v>0</v>
      </c>
      <c r="BN32" s="4">
        <f t="shared" si="21"/>
        <v>0</v>
      </c>
      <c r="BO32" s="4">
        <f t="shared" si="22"/>
        <v>0</v>
      </c>
      <c r="BP32" s="4">
        <f t="shared" si="23"/>
        <v>0</v>
      </c>
      <c r="BQ32" s="4">
        <f t="shared" si="24"/>
        <v>0</v>
      </c>
      <c r="BR32" s="4">
        <f t="shared" si="25"/>
        <v>0</v>
      </c>
      <c r="BS32" s="4">
        <f t="shared" si="26"/>
        <v>0</v>
      </c>
      <c r="BT32" s="4">
        <f t="shared" si="27"/>
        <v>0</v>
      </c>
      <c r="BU32" s="4">
        <f t="shared" si="28"/>
        <v>0</v>
      </c>
      <c r="BV32" s="4">
        <f t="shared" si="63"/>
        <v>0</v>
      </c>
      <c r="BW32" s="4"/>
      <c r="BX32" s="2">
        <v>161</v>
      </c>
      <c r="BY32" s="16">
        <f>SUM(O32:O$72)-SUM(M32:M$72)</f>
        <v>0</v>
      </c>
      <c r="BZ32" s="16">
        <f>SUM(P32:P$72)-SUM(O32:O$72)</f>
        <v>1.0000000000000002E-2</v>
      </c>
      <c r="CA32" s="16">
        <f>SUM(Q32:Q$72)-SUM(P32:P$72)</f>
        <v>0.37312500000000004</v>
      </c>
      <c r="CB32" s="16">
        <f>SUM(R32:R$72)-SUM(Q32:Q$72)</f>
        <v>0.41079375000000007</v>
      </c>
      <c r="CC32" s="16">
        <f>SUM(S32:S$72)-SUM(R32:R$72)</f>
        <v>0.16419656249999992</v>
      </c>
      <c r="CD32" s="16">
        <f>SUM(T32:T$72)-SUM(S32:S$72)</f>
        <v>3.6070875000000058E-2</v>
      </c>
      <c r="CE32" s="16">
        <f>SUM(U32:U$72)-SUM(T32:T$72)</f>
        <v>5.2182640625001442E-3</v>
      </c>
      <c r="CF32" s="16">
        <f>SUM(V32:V$72)-SUM(U32:U$72)</f>
        <v>5.4835582031231844E-4</v>
      </c>
      <c r="CG32" s="16">
        <f>SUM(W32:W$72)-SUM(V32:V$72)</f>
        <v>4.4219529297229165E-5</v>
      </c>
      <c r="CH32" s="16">
        <f>SUM(X32:X$72)-SUM(W32:W$72)</f>
        <v>2.8219871095469529E-6</v>
      </c>
      <c r="CI32" s="16">
        <f>SUM(Y32:Y$72)-SUM(X32:X$72)</f>
        <v>1.4486632782251263E-7</v>
      </c>
      <c r="CJ32" s="16">
        <f>SUM(Z32:Z$72)-SUM(Y32:Y$72)</f>
        <v>6.0255229694661239E-9</v>
      </c>
      <c r="CK32" s="16">
        <f>SUM(AA32:AA$72)-SUM(Z32:Z$72)</f>
        <v>2.032692902886879E-10</v>
      </c>
      <c r="CL32" s="16">
        <f>SUM(AB32:AB$72)-SUM(AA32:AA$72)</f>
        <v>5.5380144914352059E-12</v>
      </c>
      <c r="CM32" s="16">
        <f>SUM(AC32:AC$72)-SUM(AB32:AB$72)</f>
        <v>1.2101430968414206E-13</v>
      </c>
      <c r="CN32" s="16">
        <f>SUM(AD32:AD$72)-SUM(AC32:AC$72)</f>
        <v>1.7763568394002505E-15</v>
      </c>
      <c r="CO32" s="16">
        <f>SUM(AE32:AE$72)-SUM(AD32:AD$72)</f>
        <v>0</v>
      </c>
      <c r="CP32" s="16">
        <f>SUM(AF32:AF$72)-SUM(AE32:AE$72)</f>
        <v>0</v>
      </c>
      <c r="CQ32" s="16">
        <f>SUM(AG32:AG$72)-SUM(AF32:AF$72)</f>
        <v>0</v>
      </c>
      <c r="CR32" s="16">
        <f>SUM(AH32:AH$72)-SUM(AG32:AG$72)</f>
        <v>0</v>
      </c>
      <c r="CS32" s="16">
        <f>SUM(AI32:AI$72)-SUM(AH32:AH$72)</f>
        <v>0</v>
      </c>
      <c r="CT32" s="16">
        <f>SUM(AJ32:AJ$72)-SUM(AI32:AI$72)</f>
        <v>0</v>
      </c>
      <c r="CU32" s="16">
        <f>SUM(AK32:AK$72)-SUM(AJ32:AJ$72)</f>
        <v>0</v>
      </c>
      <c r="CV32" s="16">
        <f>SUM(AL32:AL$72)-SUM(AK32:AK$72)</f>
        <v>0</v>
      </c>
      <c r="CW32" s="16">
        <f>SUM(AM32:AM$72)-SUM(AL32:AL$72)</f>
        <v>0</v>
      </c>
      <c r="CX32" s="16">
        <f>SUM(AN32:AN$72)-SUM(AM32:AM$72)</f>
        <v>0</v>
      </c>
      <c r="CY32" s="16">
        <f>SUM(AO32:AO$72)-SUM(AN32:AN$72)</f>
        <v>0</v>
      </c>
      <c r="CZ32" s="16">
        <f>SUM(AP32:AP$72)-SUM(AO32:AO$72)</f>
        <v>0</v>
      </c>
      <c r="DA32" s="16">
        <f>SUM(AQ32:AQ$72)-SUM(AP32:AP$72)</f>
        <v>0</v>
      </c>
      <c r="DB32" s="16">
        <f>SUM(AR32:AR$72)-SUM(AQ32:AQ$72)</f>
        <v>0</v>
      </c>
      <c r="DC32" s="16">
        <f>SUM(AS32:AS$72)-SUM(AR32:AR$72)</f>
        <v>0</v>
      </c>
      <c r="DD32" s="16">
        <f>SUM(AT32:AT$72)-SUM(AS32:AS$72)</f>
        <v>0</v>
      </c>
      <c r="DE32" s="16">
        <f>SUM(AU32:AU$72)-SUM(AT32:AT$72)</f>
        <v>0</v>
      </c>
      <c r="DF32" s="16">
        <f>SUM(AV32:AV$72)-SUM(AU32:AU$72)</f>
        <v>0</v>
      </c>
      <c r="DG32" s="16">
        <f>SUM(AW32:AW$72)-SUM(AV32:AV$72)</f>
        <v>0</v>
      </c>
      <c r="DH32" s="16">
        <f>SUM(AX32:AX$72)-SUM(AW32:AW$72)</f>
        <v>0</v>
      </c>
      <c r="DI32" s="16">
        <f>SUM(AY32:AY$72)-SUM(AX32:AX$72)</f>
        <v>0</v>
      </c>
      <c r="DJ32" s="16">
        <f>SUM(AZ32:AZ$72)-SUM(AY32:AY$72)</f>
        <v>0</v>
      </c>
      <c r="DK32" s="16">
        <f>SUM(BA32:BA$72)-SUM(AZ32:AZ$72)</f>
        <v>0</v>
      </c>
      <c r="DL32" s="16">
        <f>SUM(BB32:BB$72)-SUM(BA32:BA$72)</f>
        <v>0</v>
      </c>
      <c r="DM32" s="16">
        <f>SUM(BC32:BC$72)-SUM(BB32:BB$72)</f>
        <v>0</v>
      </c>
      <c r="DN32" s="16">
        <f>SUM(BD32:BD$72)-SUM(BC32:BC$72)</f>
        <v>0</v>
      </c>
      <c r="DO32" s="16">
        <f>SUM(BE32:BE$72)-SUM(BD32:BD$72)</f>
        <v>0</v>
      </c>
      <c r="DP32" s="16">
        <f>SUM(BF32:BF$72)-SUM(BE32:BE$72)</f>
        <v>0</v>
      </c>
      <c r="DQ32" s="16">
        <f>SUM(BG32:BG$72)-SUM(BF32:BF$72)</f>
        <v>0</v>
      </c>
      <c r="DR32" s="16">
        <f>SUM(BH32:BH$72)-SUM(BG32:BG$72)</f>
        <v>0</v>
      </c>
      <c r="DS32" s="16">
        <f>SUM(BI32:BI$72)-SUM(BH32:BH$72)</f>
        <v>0</v>
      </c>
      <c r="DT32" s="16">
        <f>SUM(BJ32:BJ$72)-SUM(BI32:BI$72)</f>
        <v>0</v>
      </c>
      <c r="DU32" s="16">
        <f>SUM(BK32:BK$72)-SUM(BJ32:BJ$72)</f>
        <v>0</v>
      </c>
      <c r="DV32" s="16">
        <f>SUM(BL32:BL$72)-SUM(BK32:BK$72)</f>
        <v>0</v>
      </c>
      <c r="DW32" s="16">
        <f>SUM(BM32:BM$72)-SUM(BL32:BL$72)</f>
        <v>0</v>
      </c>
      <c r="DX32" s="16">
        <f>SUM(BN32:BN$72)-SUM(BM32:BM$72)</f>
        <v>0</v>
      </c>
      <c r="DY32" s="16">
        <f>SUM(BO32:BO$72)-SUM(BN32:BN$72)</f>
        <v>0</v>
      </c>
      <c r="DZ32" s="16">
        <f>SUM(BP32:BP$72)-SUM(BO32:BO$72)</f>
        <v>0</v>
      </c>
      <c r="EA32" s="16">
        <f>SUM(BQ32:BQ$72)-SUM(BP32:BP$72)</f>
        <v>0</v>
      </c>
      <c r="EB32" s="16">
        <f>SUM(BR32:BR$72)-SUM(BQ32:BQ$72)</f>
        <v>0</v>
      </c>
      <c r="EC32" s="16">
        <f>SUM(BS32:BS$72)-SUM(BR32:BR$72)</f>
        <v>0</v>
      </c>
      <c r="ED32" s="16">
        <f>SUM(BT32:BT$72)-SUM(BS32:BS$72)</f>
        <v>0</v>
      </c>
      <c r="EE32" s="16">
        <f>SUM(BU32:BU$72)-SUM(BT32:BT$72)</f>
        <v>0</v>
      </c>
      <c r="EF32" s="16">
        <f>SUM(BV32:BV$72)-SUM(BU32:BU$72)</f>
        <v>0</v>
      </c>
      <c r="EG32" s="16"/>
      <c r="EI32" s="6">
        <f t="shared" si="61"/>
        <v>3.8613006216925294</v>
      </c>
      <c r="EK32" s="19">
        <v>0</v>
      </c>
      <c r="EL32" s="19">
        <v>0</v>
      </c>
      <c r="EM32" s="19">
        <v>0</v>
      </c>
      <c r="EN32" s="19">
        <v>0</v>
      </c>
      <c r="EO32" s="19">
        <v>0</v>
      </c>
      <c r="EP32" s="19">
        <v>0</v>
      </c>
      <c r="EQ32" s="19">
        <v>0</v>
      </c>
      <c r="ER32" s="6">
        <v>0</v>
      </c>
      <c r="ES32" s="19">
        <v>0</v>
      </c>
      <c r="ET32" s="19">
        <v>0</v>
      </c>
      <c r="EU32" s="19"/>
      <c r="EV32" s="2">
        <v>161</v>
      </c>
      <c r="EW32" s="4">
        <f>SUM(O32:O$72)</f>
        <v>0</v>
      </c>
      <c r="EX32" s="4">
        <f>SUM(P32:P$72)</f>
        <v>1.0000000000000002E-2</v>
      </c>
      <c r="EY32" s="4">
        <f>SUM(Q32:Q$72)</f>
        <v>0.38312500000000005</v>
      </c>
      <c r="EZ32" s="4">
        <f>SUM(R32:R$72)</f>
        <v>0.79391875000000012</v>
      </c>
      <c r="FA32" s="4">
        <f>SUM(S32:S$72)</f>
        <v>0.95811531250000004</v>
      </c>
      <c r="FB32" s="4">
        <f>SUM(T32:T$72)</f>
        <v>0.9941861875000001</v>
      </c>
      <c r="FC32" s="4">
        <f>SUM(U32:U$72)</f>
        <v>0.99940445156250024</v>
      </c>
      <c r="FD32" s="4">
        <f>SUM(V32:V$72)</f>
        <v>0.99995280738281256</v>
      </c>
      <c r="FE32" s="4">
        <f>SUM(W32:W$72)</f>
        <v>0.99999702691210979</v>
      </c>
      <c r="FF32" s="4">
        <f>SUM(X32:X$72)</f>
        <v>0.99999984889921933</v>
      </c>
      <c r="FG32" s="4">
        <f>SUM(Y32:Y$72)</f>
        <v>0.99999999376554716</v>
      </c>
      <c r="FH32" s="4">
        <f>SUM(Z32:Z$72)</f>
        <v>0.99999999979107013</v>
      </c>
      <c r="FI32" s="4">
        <f>SUM(AA32:AA$72)</f>
        <v>0.99999999999433942</v>
      </c>
      <c r="FJ32" s="4">
        <f>SUM(AB32:AB$72)</f>
        <v>0.99999999999987743</v>
      </c>
      <c r="FK32" s="4">
        <f>SUM(AC32:AC$72)</f>
        <v>0.99999999999999845</v>
      </c>
      <c r="FL32" s="4">
        <f>SUM(AD32:AD$72)</f>
        <v>1.0000000000000002</v>
      </c>
      <c r="FM32" s="4">
        <f>SUM(AE32:AE$72)</f>
        <v>1.0000000000000004</v>
      </c>
      <c r="FN32" s="4">
        <f>SUM(AF32:AF$72)</f>
        <v>1.0000000000000002</v>
      </c>
      <c r="FO32" s="4">
        <f>SUM(AG32:AG$72)</f>
        <v>1.0000000000000002</v>
      </c>
      <c r="FP32" s="4">
        <f>SUM(AH32:AH$72)</f>
        <v>1.0000000000000002</v>
      </c>
      <c r="FQ32" s="4">
        <f>SUM(AI32:AI$72)</f>
        <v>1.0000000000000004</v>
      </c>
      <c r="FR32" s="4">
        <f>SUM(AJ32:AJ$72)</f>
        <v>1.0000000000000002</v>
      </c>
      <c r="FS32" s="4">
        <f>SUM(AK32:AK$72)</f>
        <v>1.0000000000000002</v>
      </c>
      <c r="FT32" s="4">
        <f>SUM(AL32:AL$72)</f>
        <v>1.0000000000000002</v>
      </c>
      <c r="FU32" s="4">
        <f>SUM(AM32:AM$72)</f>
        <v>1.0000000000000002</v>
      </c>
      <c r="FV32" s="4">
        <f>SUM(AN32:AN$72)</f>
        <v>1.0000000000000002</v>
      </c>
      <c r="FW32" s="4">
        <f>SUM(AO32:AO$72)</f>
        <v>1.0000000000000002</v>
      </c>
      <c r="FX32" s="4">
        <f>SUM(AP32:AP$72)</f>
        <v>1.0000000000000002</v>
      </c>
      <c r="FY32" s="4">
        <f>SUM(AQ32:AQ$72)</f>
        <v>1.0000000000000002</v>
      </c>
      <c r="FZ32" s="4">
        <f>SUM(AR32:AR$72)</f>
        <v>1.0000000000000002</v>
      </c>
      <c r="GA32" s="4">
        <f>SUM(AS32:AS$72)</f>
        <v>1.0000000000000002</v>
      </c>
      <c r="GB32" s="4">
        <f>SUM(AT32:AT$72)</f>
        <v>1.0000000000000002</v>
      </c>
      <c r="GC32" s="4">
        <f>SUM(AU32:AU$72)</f>
        <v>1.0000000000000002</v>
      </c>
      <c r="GD32" s="4">
        <f>SUM(AV32:AV$72)</f>
        <v>1.0000000000000002</v>
      </c>
      <c r="GE32" s="4">
        <f>SUM(AW32:AW$72)</f>
        <v>1.0000000000000002</v>
      </c>
      <c r="GF32" s="4">
        <f>SUM(AX32:AX$72)</f>
        <v>1.0000000000000002</v>
      </c>
      <c r="GG32" s="4">
        <f>SUM(AY32:AY$72)</f>
        <v>1.0000000000000002</v>
      </c>
      <c r="GH32" s="4">
        <f>SUM(AZ32:AZ$72)</f>
        <v>1.0000000000000002</v>
      </c>
      <c r="GI32" s="4">
        <f>SUM(BA32:BA$72)</f>
        <v>1.0000000000000002</v>
      </c>
      <c r="GJ32" s="4">
        <f>SUM(BB32:BB$72)</f>
        <v>1.0000000000000002</v>
      </c>
      <c r="GK32" s="4">
        <f>SUM(BC32:BC$72)</f>
        <v>1.0000000000000002</v>
      </c>
      <c r="GL32" s="4">
        <f>SUM(BD32:BD$72)</f>
        <v>1.0000000000000002</v>
      </c>
      <c r="GM32" s="4">
        <f>SUM(BE32:BE$72)</f>
        <v>1.0000000000000002</v>
      </c>
      <c r="GN32" s="4">
        <f>SUM(BF32:BF$72)</f>
        <v>1.0000000000000002</v>
      </c>
      <c r="GO32" s="4">
        <f>SUM(BG32:BG$72)</f>
        <v>1.0000000000000002</v>
      </c>
      <c r="GP32" s="4">
        <f>SUM(BH32:BH$72)</f>
        <v>1.0000000000000002</v>
      </c>
      <c r="GQ32" s="4">
        <f>SUM(BI32:BI$72)</f>
        <v>1.0000000000000002</v>
      </c>
      <c r="GR32" s="4">
        <f>SUM(BJ32:BJ$72)</f>
        <v>1.0000000000000002</v>
      </c>
      <c r="GS32" s="4">
        <f>SUM(BK32:BK$72)</f>
        <v>1.0000000000000002</v>
      </c>
      <c r="GT32" s="4">
        <f>SUM(BL33:BL$70)</f>
        <v>2.1713038432765697E-25</v>
      </c>
      <c r="GU32" s="4">
        <f>SUM(BM33:BM$70)</f>
        <v>4.8066044631432866E-27</v>
      </c>
      <c r="GV32" s="4">
        <f>SUM(BN33:BN$70)</f>
        <v>8.9598713394608593E-29</v>
      </c>
      <c r="GW32" s="4">
        <f>SUM(BO33:BO$70)</f>
        <v>1.3822655587146318E-30</v>
      </c>
      <c r="GX32" s="4">
        <f>SUM(BP33:BP$70)</f>
        <v>1.7220508452789911E-32</v>
      </c>
      <c r="GY32" s="4">
        <f>SUM(BQ33:BQ$70)</f>
        <v>1.6697580774168351E-34</v>
      </c>
      <c r="GZ32" s="4">
        <f>SUM(BR33:BR$70)</f>
        <v>1.186386548033294E-36</v>
      </c>
      <c r="HA32" s="4">
        <f>SUM(BS33:BS$70)</f>
        <v>5.5139225847155567E-39</v>
      </c>
      <c r="HB32" s="4">
        <f>SUM(BT33:BT$70)</f>
        <v>1.2614685470600282E-41</v>
      </c>
      <c r="HC32" s="4">
        <f>SUM(BU33:BU$70)</f>
        <v>0</v>
      </c>
      <c r="HD32" s="19"/>
      <c r="HE32" s="1">
        <v>20</v>
      </c>
      <c r="HF32" s="1">
        <f>IF(HE32&lt;=계산기!C$4,1,0)</f>
        <v>1</v>
      </c>
      <c r="HG32" s="4">
        <f>VLOOKUP($BX32,N31:BV90,계산기!$C$4+1,FALSE)</f>
        <v>0</v>
      </c>
      <c r="HH32" s="4"/>
    </row>
    <row r="33" spans="1:216" x14ac:dyDescent="0.3">
      <c r="A33" s="2">
        <v>162</v>
      </c>
      <c r="B33" s="10">
        <v>0.2</v>
      </c>
      <c r="C33" s="11">
        <v>0.15</v>
      </c>
      <c r="D33" s="11">
        <v>0.1</v>
      </c>
      <c r="E33" s="11">
        <v>0.1</v>
      </c>
      <c r="F33" s="11">
        <v>0.1</v>
      </c>
      <c r="G33" s="10">
        <v>0.1</v>
      </c>
      <c r="H33" s="11">
        <v>0.1</v>
      </c>
      <c r="I33" s="11">
        <v>0.05</v>
      </c>
      <c r="J33" s="11">
        <v>0.05</v>
      </c>
      <c r="K33" s="12">
        <v>0.05</v>
      </c>
      <c r="L33" s="3"/>
      <c r="M33" s="1">
        <f t="shared" si="30"/>
        <v>0</v>
      </c>
      <c r="N33" s="2">
        <v>162</v>
      </c>
      <c r="O33" s="4">
        <f t="shared" si="31"/>
        <v>0</v>
      </c>
      <c r="P33" s="4">
        <f t="shared" si="32"/>
        <v>0</v>
      </c>
      <c r="Q33" s="4">
        <f t="shared" si="33"/>
        <v>6.7750000000000005E-2</v>
      </c>
      <c r="R33" s="4">
        <f t="shared" si="34"/>
        <v>6.6212500000000007E-2</v>
      </c>
      <c r="S33" s="4">
        <f t="shared" si="35"/>
        <v>3.1096562500000008E-2</v>
      </c>
      <c r="T33" s="4">
        <f t="shared" si="36"/>
        <v>8.4964062500000014E-3</v>
      </c>
      <c r="U33" s="4">
        <f t="shared" si="37"/>
        <v>1.5176406250000003E-3</v>
      </c>
      <c r="V33" s="4">
        <f t="shared" si="38"/>
        <v>1.9312070312500008E-4</v>
      </c>
      <c r="W33" s="4">
        <f t="shared" si="39"/>
        <v>1.857202148437501E-5</v>
      </c>
      <c r="X33" s="4">
        <f t="shared" si="40"/>
        <v>1.4011286132812507E-6</v>
      </c>
      <c r="Y33" s="4">
        <f t="shared" si="41"/>
        <v>8.4777773437500038E-8</v>
      </c>
      <c r="Z33" s="4">
        <f t="shared" si="42"/>
        <v>4.162643798828127E-9</v>
      </c>
      <c r="AA33" s="4">
        <f t="shared" si="43"/>
        <v>1.6663880615234385E-10</v>
      </c>
      <c r="AB33" s="4">
        <f t="shared" si="44"/>
        <v>5.4358807373046918E-12</v>
      </c>
      <c r="AC33" s="4">
        <f t="shared" si="45"/>
        <v>1.4373529052734388E-13</v>
      </c>
      <c r="AD33" s="4">
        <f t="shared" si="46"/>
        <v>3.0475326538085963E-15</v>
      </c>
      <c r="AE33" s="4">
        <f t="shared" si="47"/>
        <v>5.0848541259765679E-17</v>
      </c>
      <c r="AF33" s="4">
        <f t="shared" si="48"/>
        <v>6.4698410034179762E-19</v>
      </c>
      <c r="AG33" s="4">
        <f t="shared" si="49"/>
        <v>5.9421539306640672E-21</v>
      </c>
      <c r="AH33" s="4">
        <f t="shared" si="50"/>
        <v>3.5362243652343776E-23</v>
      </c>
      <c r="AI33" s="4">
        <f t="shared" si="51"/>
        <v>1.0299682617187509E-25</v>
      </c>
      <c r="AJ33" s="4">
        <f t="shared" si="52"/>
        <v>0</v>
      </c>
      <c r="AK33" s="4">
        <f t="shared" si="53"/>
        <v>0</v>
      </c>
      <c r="AL33" s="4">
        <f t="shared" si="54"/>
        <v>0</v>
      </c>
      <c r="AM33" s="4">
        <f t="shared" si="55"/>
        <v>0</v>
      </c>
      <c r="AN33" s="4">
        <f t="shared" si="56"/>
        <v>0</v>
      </c>
      <c r="AO33" s="4">
        <f t="shared" si="57"/>
        <v>0</v>
      </c>
      <c r="AP33" s="4">
        <f t="shared" si="58"/>
        <v>0</v>
      </c>
      <c r="AQ33" s="4">
        <f t="shared" si="59"/>
        <v>0</v>
      </c>
      <c r="AR33" s="4">
        <f t="shared" si="60"/>
        <v>0</v>
      </c>
      <c r="AS33" s="4">
        <f t="shared" si="62"/>
        <v>0</v>
      </c>
      <c r="AT33" s="4">
        <f t="shared" si="1"/>
        <v>0</v>
      </c>
      <c r="AU33" s="4">
        <f t="shared" si="2"/>
        <v>0</v>
      </c>
      <c r="AV33" s="4">
        <f t="shared" si="3"/>
        <v>0</v>
      </c>
      <c r="AW33" s="4">
        <f t="shared" si="4"/>
        <v>0</v>
      </c>
      <c r="AX33" s="4">
        <f t="shared" si="5"/>
        <v>0</v>
      </c>
      <c r="AY33" s="4">
        <f t="shared" si="6"/>
        <v>0</v>
      </c>
      <c r="AZ33" s="4">
        <f t="shared" si="7"/>
        <v>0</v>
      </c>
      <c r="BA33" s="4">
        <f t="shared" si="8"/>
        <v>0</v>
      </c>
      <c r="BB33" s="4">
        <f t="shared" si="9"/>
        <v>0</v>
      </c>
      <c r="BC33" s="4">
        <f t="shared" si="10"/>
        <v>0</v>
      </c>
      <c r="BD33" s="4">
        <f t="shared" si="11"/>
        <v>0</v>
      </c>
      <c r="BE33" s="4">
        <f t="shared" si="12"/>
        <v>0</v>
      </c>
      <c r="BF33" s="4">
        <f t="shared" si="13"/>
        <v>0</v>
      </c>
      <c r="BG33" s="4">
        <f t="shared" si="14"/>
        <v>0</v>
      </c>
      <c r="BH33" s="4">
        <f t="shared" si="15"/>
        <v>0</v>
      </c>
      <c r="BI33" s="4">
        <f t="shared" si="16"/>
        <v>0</v>
      </c>
      <c r="BJ33" s="4">
        <f t="shared" si="17"/>
        <v>0</v>
      </c>
      <c r="BK33" s="4">
        <f t="shared" si="18"/>
        <v>0</v>
      </c>
      <c r="BL33" s="4">
        <f t="shared" si="19"/>
        <v>0</v>
      </c>
      <c r="BM33" s="4">
        <f t="shared" si="20"/>
        <v>0</v>
      </c>
      <c r="BN33" s="4">
        <f t="shared" si="21"/>
        <v>0</v>
      </c>
      <c r="BO33" s="4">
        <f t="shared" si="22"/>
        <v>0</v>
      </c>
      <c r="BP33" s="4">
        <f t="shared" si="23"/>
        <v>0</v>
      </c>
      <c r="BQ33" s="4">
        <f t="shared" si="24"/>
        <v>0</v>
      </c>
      <c r="BR33" s="4">
        <f t="shared" si="25"/>
        <v>0</v>
      </c>
      <c r="BS33" s="4">
        <f t="shared" si="26"/>
        <v>0</v>
      </c>
      <c r="BT33" s="4">
        <f t="shared" si="27"/>
        <v>0</v>
      </c>
      <c r="BU33" s="4">
        <f t="shared" si="28"/>
        <v>0</v>
      </c>
      <c r="BV33" s="4">
        <f t="shared" si="63"/>
        <v>0</v>
      </c>
      <c r="BW33" s="4"/>
      <c r="BX33" s="2">
        <v>162</v>
      </c>
      <c r="BY33" s="16">
        <f>SUM(O33:O$72)-SUM(M33:M$72)</f>
        <v>0</v>
      </c>
      <c r="BZ33" s="16">
        <f>SUM(P33:P$72)-SUM(O33:O$72)</f>
        <v>0</v>
      </c>
      <c r="CA33" s="16">
        <f>SUM(Q33:Q$72)-SUM(P33:P$72)</f>
        <v>0.28437500000000004</v>
      </c>
      <c r="CB33" s="16">
        <f>SUM(R33:R$72)-SUM(Q33:Q$72)</f>
        <v>0.42056874999999994</v>
      </c>
      <c r="CC33" s="16">
        <f>SUM(S33:S$72)-SUM(R33:R$72)</f>
        <v>0.22090031250000008</v>
      </c>
      <c r="CD33" s="16">
        <f>SUM(T33:T$72)-SUM(S33:S$72)</f>
        <v>6.1643796875000101E-2</v>
      </c>
      <c r="CE33" s="16">
        <f>SUM(U33:U$72)-SUM(T33:T$72)</f>
        <v>1.0982957031250073E-2</v>
      </c>
      <c r="CF33" s="16">
        <f>SUM(V33:V$72)-SUM(U33:U$72)</f>
        <v>1.3864956640623483E-3</v>
      </c>
      <c r="CG33" s="16">
        <f>SUM(W33:W$72)-SUM(V33:V$72)</f>
        <v>1.321756484378156E-4</v>
      </c>
      <c r="CH33" s="16">
        <f>SUM(X33:X$72)-SUM(W33:W$72)</f>
        <v>9.8884678711996798E-6</v>
      </c>
      <c r="CI33" s="16">
        <f>SUM(Y33:Y$72)-SUM(X33:X$72)</f>
        <v>5.9368116689384465E-7</v>
      </c>
      <c r="CJ33" s="16">
        <f>SUM(Z33:Z$72)-SUM(Y33:Y$72)</f>
        <v>2.8942751972849123E-8</v>
      </c>
      <c r="CK33" s="16">
        <f>SUM(AA33:AA$72)-SUM(Z33:Z$72)</f>
        <v>1.1511268604991187E-9</v>
      </c>
      <c r="CL33" s="16">
        <f>SUM(AB33:AB$72)-SUM(AA33:AA$72)</f>
        <v>3.7329916935391338E-11</v>
      </c>
      <c r="CM33" s="16">
        <f>SUM(AC33:AC$72)-SUM(AB33:AB$72)</f>
        <v>9.8210328758341348E-13</v>
      </c>
      <c r="CN33" s="16">
        <f>SUM(AD33:AD$72)-SUM(AC33:AC$72)</f>
        <v>2.0650148258027912E-14</v>
      </c>
      <c r="CO33" s="16">
        <f>SUM(AE33:AE$72)-SUM(AD33:AD$72)</f>
        <v>0</v>
      </c>
      <c r="CP33" s="16">
        <f>SUM(AF33:AF$72)-SUM(AE33:AE$72)</f>
        <v>0</v>
      </c>
      <c r="CQ33" s="16">
        <f>SUM(AG33:AG$72)-SUM(AF33:AF$72)</f>
        <v>0</v>
      </c>
      <c r="CR33" s="16">
        <f>SUM(AH33:AH$72)-SUM(AG33:AG$72)</f>
        <v>0</v>
      </c>
      <c r="CS33" s="16">
        <f>SUM(AI33:AI$72)-SUM(AH33:AH$72)</f>
        <v>0</v>
      </c>
      <c r="CT33" s="16">
        <f>SUM(AJ33:AJ$72)-SUM(AI33:AI$72)</f>
        <v>0</v>
      </c>
      <c r="CU33" s="16">
        <f>SUM(AK33:AK$72)-SUM(AJ33:AJ$72)</f>
        <v>0</v>
      </c>
      <c r="CV33" s="16">
        <f>SUM(AL33:AL$72)-SUM(AK33:AK$72)</f>
        <v>0</v>
      </c>
      <c r="CW33" s="16">
        <f>SUM(AM33:AM$72)-SUM(AL33:AL$72)</f>
        <v>0</v>
      </c>
      <c r="CX33" s="16">
        <f>SUM(AN33:AN$72)-SUM(AM33:AM$72)</f>
        <v>0</v>
      </c>
      <c r="CY33" s="16">
        <f>SUM(AO33:AO$72)-SUM(AN33:AN$72)</f>
        <v>0</v>
      </c>
      <c r="CZ33" s="16">
        <f>SUM(AP33:AP$72)-SUM(AO33:AO$72)</f>
        <v>0</v>
      </c>
      <c r="DA33" s="16">
        <f>SUM(AQ33:AQ$72)-SUM(AP33:AP$72)</f>
        <v>0</v>
      </c>
      <c r="DB33" s="16">
        <f>SUM(AR33:AR$72)-SUM(AQ33:AQ$72)</f>
        <v>0</v>
      </c>
      <c r="DC33" s="16">
        <f>SUM(AS33:AS$72)-SUM(AR33:AR$72)</f>
        <v>0</v>
      </c>
      <c r="DD33" s="16">
        <f>SUM(AT33:AT$72)-SUM(AS33:AS$72)</f>
        <v>0</v>
      </c>
      <c r="DE33" s="16">
        <f>SUM(AU33:AU$72)-SUM(AT33:AT$72)</f>
        <v>0</v>
      </c>
      <c r="DF33" s="16">
        <f>SUM(AV33:AV$72)-SUM(AU33:AU$72)</f>
        <v>0</v>
      </c>
      <c r="DG33" s="16">
        <f>SUM(AW33:AW$72)-SUM(AV33:AV$72)</f>
        <v>0</v>
      </c>
      <c r="DH33" s="16">
        <f>SUM(AX33:AX$72)-SUM(AW33:AW$72)</f>
        <v>0</v>
      </c>
      <c r="DI33" s="16">
        <f>SUM(AY33:AY$72)-SUM(AX33:AX$72)</f>
        <v>0</v>
      </c>
      <c r="DJ33" s="16">
        <f>SUM(AZ33:AZ$72)-SUM(AY33:AY$72)</f>
        <v>0</v>
      </c>
      <c r="DK33" s="16">
        <f>SUM(BA33:BA$72)-SUM(AZ33:AZ$72)</f>
        <v>0</v>
      </c>
      <c r="DL33" s="16">
        <f>SUM(BB33:BB$72)-SUM(BA33:BA$72)</f>
        <v>0</v>
      </c>
      <c r="DM33" s="16">
        <f>SUM(BC33:BC$72)-SUM(BB33:BB$72)</f>
        <v>0</v>
      </c>
      <c r="DN33" s="16">
        <f>SUM(BD33:BD$72)-SUM(BC33:BC$72)</f>
        <v>0</v>
      </c>
      <c r="DO33" s="16">
        <f>SUM(BE33:BE$72)-SUM(BD33:BD$72)</f>
        <v>0</v>
      </c>
      <c r="DP33" s="16">
        <f>SUM(BF33:BF$72)-SUM(BE33:BE$72)</f>
        <v>0</v>
      </c>
      <c r="DQ33" s="16">
        <f>SUM(BG33:BG$72)-SUM(BF33:BF$72)</f>
        <v>0</v>
      </c>
      <c r="DR33" s="16">
        <f>SUM(BH33:BH$72)-SUM(BG33:BG$72)</f>
        <v>0</v>
      </c>
      <c r="DS33" s="16">
        <f>SUM(BI33:BI$72)-SUM(BH33:BH$72)</f>
        <v>0</v>
      </c>
      <c r="DT33" s="16">
        <f>SUM(BJ33:BJ$72)-SUM(BI33:BI$72)</f>
        <v>0</v>
      </c>
      <c r="DU33" s="16">
        <f>SUM(BK33:BK$72)-SUM(BJ33:BJ$72)</f>
        <v>0</v>
      </c>
      <c r="DV33" s="16">
        <f>SUM(BL33:BL$72)-SUM(BK33:BK$72)</f>
        <v>0</v>
      </c>
      <c r="DW33" s="16">
        <f>SUM(BM33:BM$72)-SUM(BL33:BL$72)</f>
        <v>0</v>
      </c>
      <c r="DX33" s="16">
        <f>SUM(BN33:BN$72)-SUM(BM33:BM$72)</f>
        <v>0</v>
      </c>
      <c r="DY33" s="16">
        <f>SUM(BO33:BO$72)-SUM(BN33:BN$72)</f>
        <v>0</v>
      </c>
      <c r="DZ33" s="16">
        <f>SUM(BP33:BP$72)-SUM(BO33:BO$72)</f>
        <v>0</v>
      </c>
      <c r="EA33" s="16">
        <f>SUM(BQ33:BQ$72)-SUM(BP33:BP$72)</f>
        <v>0</v>
      </c>
      <c r="EB33" s="16">
        <f>SUM(BR33:BR$72)-SUM(BQ33:BQ$72)</f>
        <v>0</v>
      </c>
      <c r="EC33" s="16">
        <f>SUM(BS33:BS$72)-SUM(BR33:BR$72)</f>
        <v>0</v>
      </c>
      <c r="ED33" s="16">
        <f>SUM(BT33:BT$72)-SUM(BS33:BS$72)</f>
        <v>0</v>
      </c>
      <c r="EE33" s="16">
        <f>SUM(BU33:BU$72)-SUM(BT33:BT$72)</f>
        <v>0</v>
      </c>
      <c r="EF33" s="16">
        <f>SUM(BV33:BV$72)-SUM(BU33:BU$72)</f>
        <v>0</v>
      </c>
      <c r="EG33" s="16"/>
      <c r="EI33" s="6">
        <f t="shared" si="61"/>
        <v>4.0990323671040922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0</v>
      </c>
      <c r="ER33" s="6">
        <v>0</v>
      </c>
      <c r="ES33" s="19">
        <v>0</v>
      </c>
      <c r="ET33" s="19">
        <v>0</v>
      </c>
      <c r="EU33" s="19"/>
      <c r="EV33" s="2">
        <v>162</v>
      </c>
      <c r="EW33" s="4">
        <f>SUM(O33:O$72)</f>
        <v>0</v>
      </c>
      <c r="EX33" s="4">
        <f>SUM(P33:P$72)</f>
        <v>0</v>
      </c>
      <c r="EY33" s="4">
        <f>SUM(Q33:Q$72)</f>
        <v>0.28437500000000004</v>
      </c>
      <c r="EZ33" s="4">
        <f>SUM(R33:R$72)</f>
        <v>0.70494374999999998</v>
      </c>
      <c r="FA33" s="4">
        <f>SUM(S33:S$72)</f>
        <v>0.92584406250000006</v>
      </c>
      <c r="FB33" s="4">
        <f>SUM(T33:T$72)</f>
        <v>0.98748785937500017</v>
      </c>
      <c r="FC33" s="4">
        <f>SUM(U33:U$72)</f>
        <v>0.99847081640625024</v>
      </c>
      <c r="FD33" s="4">
        <f>SUM(V33:V$72)</f>
        <v>0.99985731207031259</v>
      </c>
      <c r="FE33" s="4">
        <f>SUM(W33:W$72)</f>
        <v>0.9999894877187504</v>
      </c>
      <c r="FF33" s="4">
        <f>SUM(X33:X$72)</f>
        <v>0.9999993761866216</v>
      </c>
      <c r="FG33" s="4">
        <f>SUM(Y33:Y$72)</f>
        <v>0.9999999698677885</v>
      </c>
      <c r="FH33" s="4">
        <f>SUM(Z33:Z$72)</f>
        <v>0.99999999881054047</v>
      </c>
      <c r="FI33" s="4">
        <f>SUM(AA33:AA$72)</f>
        <v>0.99999999996166733</v>
      </c>
      <c r="FJ33" s="4">
        <f>SUM(AB33:AB$72)</f>
        <v>0.99999999999899725</v>
      </c>
      <c r="FK33" s="4">
        <f>SUM(AC33:AC$72)</f>
        <v>0.99999999999997935</v>
      </c>
      <c r="FL33" s="4">
        <f>SUM(AD33:AD$72)</f>
        <v>1</v>
      </c>
      <c r="FM33" s="4">
        <f>SUM(AE33:AE$72)</f>
        <v>1.0000000000000004</v>
      </c>
      <c r="FN33" s="4">
        <f>SUM(AF33:AF$72)</f>
        <v>1.0000000000000002</v>
      </c>
      <c r="FO33" s="4">
        <f>SUM(AG33:AG$72)</f>
        <v>1.0000000000000002</v>
      </c>
      <c r="FP33" s="4">
        <f>SUM(AH33:AH$72)</f>
        <v>1.0000000000000002</v>
      </c>
      <c r="FQ33" s="4">
        <f>SUM(AI33:AI$72)</f>
        <v>1.0000000000000004</v>
      </c>
      <c r="FR33" s="4">
        <f>SUM(AJ33:AJ$72)</f>
        <v>1.0000000000000002</v>
      </c>
      <c r="FS33" s="4">
        <f>SUM(AK33:AK$72)</f>
        <v>1.0000000000000002</v>
      </c>
      <c r="FT33" s="4">
        <f>SUM(AL33:AL$72)</f>
        <v>1.0000000000000002</v>
      </c>
      <c r="FU33" s="4">
        <f>SUM(AM33:AM$72)</f>
        <v>1.0000000000000002</v>
      </c>
      <c r="FV33" s="4">
        <f>SUM(AN33:AN$72)</f>
        <v>1.0000000000000002</v>
      </c>
      <c r="FW33" s="4">
        <f>SUM(AO33:AO$72)</f>
        <v>1.0000000000000002</v>
      </c>
      <c r="FX33" s="4">
        <f>SUM(AP33:AP$72)</f>
        <v>1.0000000000000002</v>
      </c>
      <c r="FY33" s="4">
        <f>SUM(AQ33:AQ$72)</f>
        <v>1.0000000000000002</v>
      </c>
      <c r="FZ33" s="4">
        <f>SUM(AR33:AR$72)</f>
        <v>1.0000000000000002</v>
      </c>
      <c r="GA33" s="4">
        <f>SUM(AS33:AS$72)</f>
        <v>1.0000000000000002</v>
      </c>
      <c r="GB33" s="4">
        <f>SUM(AT33:AT$72)</f>
        <v>1.0000000000000002</v>
      </c>
      <c r="GC33" s="4">
        <f>SUM(AU33:AU$72)</f>
        <v>1.0000000000000002</v>
      </c>
      <c r="GD33" s="4">
        <f>SUM(AV33:AV$72)</f>
        <v>1.0000000000000002</v>
      </c>
      <c r="GE33" s="4">
        <f>SUM(AW33:AW$72)</f>
        <v>1.0000000000000002</v>
      </c>
      <c r="GF33" s="4">
        <f>SUM(AX33:AX$72)</f>
        <v>1.0000000000000002</v>
      </c>
      <c r="GG33" s="4">
        <f>SUM(AY33:AY$72)</f>
        <v>1.0000000000000002</v>
      </c>
      <c r="GH33" s="4">
        <f>SUM(AZ33:AZ$72)</f>
        <v>1.0000000000000002</v>
      </c>
      <c r="GI33" s="4">
        <f>SUM(BA33:BA$72)</f>
        <v>1.0000000000000002</v>
      </c>
      <c r="GJ33" s="4">
        <f>SUM(BB33:BB$72)</f>
        <v>1.0000000000000002</v>
      </c>
      <c r="GK33" s="4">
        <f>SUM(BC33:BC$72)</f>
        <v>1.0000000000000002</v>
      </c>
      <c r="GL33" s="4">
        <f>SUM(BD33:BD$72)</f>
        <v>1.0000000000000002</v>
      </c>
      <c r="GM33" s="4">
        <f>SUM(BE33:BE$72)</f>
        <v>1.0000000000000002</v>
      </c>
      <c r="GN33" s="4">
        <f>SUM(BF33:BF$72)</f>
        <v>1.0000000000000002</v>
      </c>
      <c r="GO33" s="4">
        <f>SUM(BG33:BG$72)</f>
        <v>1.0000000000000002</v>
      </c>
      <c r="GP33" s="4">
        <f>SUM(BH33:BH$72)</f>
        <v>1.0000000000000002</v>
      </c>
      <c r="GQ33" s="4">
        <f>SUM(BI33:BI$72)</f>
        <v>1.0000000000000002</v>
      </c>
      <c r="GR33" s="4">
        <f>SUM(BJ33:BJ$72)</f>
        <v>1.0000000000000002</v>
      </c>
      <c r="GS33" s="4">
        <f>SUM(BK33:BK$72)</f>
        <v>1.0000000000000002</v>
      </c>
      <c r="GT33" s="4">
        <f>SUM(BL34:BL$70)</f>
        <v>2.1713038432765697E-25</v>
      </c>
      <c r="GU33" s="4">
        <f>SUM(BM34:BM$70)</f>
        <v>4.8066044631432866E-27</v>
      </c>
      <c r="GV33" s="4">
        <f>SUM(BN34:BN$70)</f>
        <v>8.9598713394608593E-29</v>
      </c>
      <c r="GW33" s="4">
        <f>SUM(BO34:BO$70)</f>
        <v>1.3822655587146318E-30</v>
      </c>
      <c r="GX33" s="4">
        <f>SUM(BP34:BP$70)</f>
        <v>1.7220508452789911E-32</v>
      </c>
      <c r="GY33" s="4">
        <f>SUM(BQ34:BQ$70)</f>
        <v>1.6697580774168351E-34</v>
      </c>
      <c r="GZ33" s="4">
        <f>SUM(BR34:BR$70)</f>
        <v>1.186386548033294E-36</v>
      </c>
      <c r="HA33" s="4">
        <f>SUM(BS34:BS$70)</f>
        <v>5.5139225847155567E-39</v>
      </c>
      <c r="HB33" s="4">
        <f>SUM(BT34:BT$70)</f>
        <v>1.2614685470600282E-41</v>
      </c>
      <c r="HC33" s="4">
        <f>SUM(BU34:BU$70)</f>
        <v>0</v>
      </c>
      <c r="HD33" s="19"/>
      <c r="HE33" s="1">
        <v>21</v>
      </c>
      <c r="HF33" s="1">
        <f>IF(HE33&lt;=계산기!C$4,1,0)</f>
        <v>1</v>
      </c>
      <c r="HG33" s="4">
        <f>VLOOKUP($BX33,N32:BV91,계산기!$C$4+1,FALSE)</f>
        <v>1.0299682617187509E-25</v>
      </c>
      <c r="HH33" s="4"/>
    </row>
    <row r="34" spans="1:216" x14ac:dyDescent="0.3">
      <c r="A34" s="2">
        <v>163</v>
      </c>
      <c r="B34" s="10">
        <v>0.15</v>
      </c>
      <c r="C34" s="11">
        <v>0.2</v>
      </c>
      <c r="D34" s="11">
        <v>0.15</v>
      </c>
      <c r="E34" s="11">
        <v>0.1</v>
      </c>
      <c r="F34" s="11">
        <v>0.1</v>
      </c>
      <c r="G34" s="10">
        <v>0.1</v>
      </c>
      <c r="H34" s="11">
        <v>0.05</v>
      </c>
      <c r="I34" s="11">
        <v>0.05</v>
      </c>
      <c r="J34" s="11">
        <v>0.05</v>
      </c>
      <c r="K34" s="12">
        <v>0.05</v>
      </c>
      <c r="L34" s="3"/>
      <c r="M34" s="1">
        <f t="shared" si="30"/>
        <v>0</v>
      </c>
      <c r="N34" s="2">
        <v>163</v>
      </c>
      <c r="O34" s="4">
        <f t="shared" si="31"/>
        <v>0</v>
      </c>
      <c r="P34" s="4">
        <f t="shared" si="32"/>
        <v>0</v>
      </c>
      <c r="Q34" s="4">
        <f t="shared" si="33"/>
        <v>6.2125000000000007E-2</v>
      </c>
      <c r="R34" s="4">
        <f t="shared" si="34"/>
        <v>8.8700000000000015E-2</v>
      </c>
      <c r="S34" s="4">
        <f t="shared" si="35"/>
        <v>5.0018437500000013E-2</v>
      </c>
      <c r="T34" s="4">
        <f t="shared" si="36"/>
        <v>1.6182109375000003E-2</v>
      </c>
      <c r="U34" s="4">
        <f t="shared" si="37"/>
        <v>3.4464421875000009E-3</v>
      </c>
      <c r="V34" s="4">
        <f t="shared" si="38"/>
        <v>5.2189167968750021E-4</v>
      </c>
      <c r="W34" s="4">
        <f t="shared" si="39"/>
        <v>5.9292244140625035E-5</v>
      </c>
      <c r="X34" s="4">
        <f t="shared" si="40"/>
        <v>5.2520077148437529E-6</v>
      </c>
      <c r="Y34" s="4">
        <f t="shared" si="41"/>
        <v>3.7210876464843774E-7</v>
      </c>
      <c r="Z34" s="4">
        <f t="shared" si="42"/>
        <v>2.1416667968750012E-8</v>
      </c>
      <c r="AA34" s="4">
        <f t="shared" si="43"/>
        <v>1.0093048583984381E-9</v>
      </c>
      <c r="AB34" s="4">
        <f t="shared" si="44"/>
        <v>3.90410681152344E-11</v>
      </c>
      <c r="AC34" s="4">
        <f t="shared" si="45"/>
        <v>1.2369712219238292E-12</v>
      </c>
      <c r="AD34" s="4">
        <f t="shared" si="46"/>
        <v>3.1898382568359404E-14</v>
      </c>
      <c r="AE34" s="4">
        <f t="shared" si="47"/>
        <v>6.6170707702636781E-16</v>
      </c>
      <c r="AF34" s="4">
        <f t="shared" si="48"/>
        <v>1.0829380035400404E-17</v>
      </c>
      <c r="AG34" s="4">
        <f t="shared" si="49"/>
        <v>1.3541603088378923E-19</v>
      </c>
      <c r="AH34" s="4">
        <f t="shared" si="50"/>
        <v>1.2240219116210948E-21</v>
      </c>
      <c r="AI34" s="4">
        <f t="shared" si="51"/>
        <v>7.1754455566406303E-24</v>
      </c>
      <c r="AJ34" s="4">
        <f t="shared" si="52"/>
        <v>2.0599365234375018E-26</v>
      </c>
      <c r="AK34" s="4">
        <f t="shared" si="53"/>
        <v>0</v>
      </c>
      <c r="AL34" s="4">
        <f t="shared" si="54"/>
        <v>0</v>
      </c>
      <c r="AM34" s="4">
        <f t="shared" si="55"/>
        <v>0</v>
      </c>
      <c r="AN34" s="4">
        <f t="shared" si="56"/>
        <v>0</v>
      </c>
      <c r="AO34" s="4">
        <f t="shared" si="57"/>
        <v>0</v>
      </c>
      <c r="AP34" s="4">
        <f t="shared" si="58"/>
        <v>0</v>
      </c>
      <c r="AQ34" s="4">
        <f t="shared" si="59"/>
        <v>0</v>
      </c>
      <c r="AR34" s="4">
        <f t="shared" si="60"/>
        <v>0</v>
      </c>
      <c r="AS34" s="4">
        <f t="shared" si="62"/>
        <v>0</v>
      </c>
      <c r="AT34" s="4">
        <f t="shared" si="1"/>
        <v>0</v>
      </c>
      <c r="AU34" s="4">
        <f t="shared" si="2"/>
        <v>0</v>
      </c>
      <c r="AV34" s="4">
        <f t="shared" si="3"/>
        <v>0</v>
      </c>
      <c r="AW34" s="4">
        <f t="shared" si="4"/>
        <v>0</v>
      </c>
      <c r="AX34" s="4">
        <f t="shared" si="5"/>
        <v>0</v>
      </c>
      <c r="AY34" s="4">
        <f t="shared" si="6"/>
        <v>0</v>
      </c>
      <c r="AZ34" s="4">
        <f t="shared" si="7"/>
        <v>0</v>
      </c>
      <c r="BA34" s="4">
        <f t="shared" si="8"/>
        <v>0</v>
      </c>
      <c r="BB34" s="4">
        <f t="shared" si="9"/>
        <v>0</v>
      </c>
      <c r="BC34" s="4">
        <f t="shared" si="10"/>
        <v>0</v>
      </c>
      <c r="BD34" s="4">
        <f t="shared" si="11"/>
        <v>0</v>
      </c>
      <c r="BE34" s="4">
        <f t="shared" si="12"/>
        <v>0</v>
      </c>
      <c r="BF34" s="4">
        <f t="shared" si="13"/>
        <v>0</v>
      </c>
      <c r="BG34" s="4">
        <f t="shared" si="14"/>
        <v>0</v>
      </c>
      <c r="BH34" s="4">
        <f t="shared" si="15"/>
        <v>0</v>
      </c>
      <c r="BI34" s="4">
        <f t="shared" si="16"/>
        <v>0</v>
      </c>
      <c r="BJ34" s="4">
        <f t="shared" si="17"/>
        <v>0</v>
      </c>
      <c r="BK34" s="4">
        <f t="shared" si="18"/>
        <v>0</v>
      </c>
      <c r="BL34" s="4">
        <f t="shared" si="19"/>
        <v>0</v>
      </c>
      <c r="BM34" s="4">
        <f t="shared" si="20"/>
        <v>0</v>
      </c>
      <c r="BN34" s="4">
        <f t="shared" si="21"/>
        <v>0</v>
      </c>
      <c r="BO34" s="4">
        <f t="shared" si="22"/>
        <v>0</v>
      </c>
      <c r="BP34" s="4">
        <f t="shared" si="23"/>
        <v>0</v>
      </c>
      <c r="BQ34" s="4">
        <f t="shared" si="24"/>
        <v>0</v>
      </c>
      <c r="BR34" s="4">
        <f t="shared" si="25"/>
        <v>0</v>
      </c>
      <c r="BS34" s="4">
        <f t="shared" si="26"/>
        <v>0</v>
      </c>
      <c r="BT34" s="4">
        <f t="shared" si="27"/>
        <v>0</v>
      </c>
      <c r="BU34" s="4">
        <f t="shared" si="28"/>
        <v>0</v>
      </c>
      <c r="BV34" s="4">
        <f t="shared" si="63"/>
        <v>0</v>
      </c>
      <c r="BW34" s="4"/>
      <c r="BX34" s="2">
        <v>163</v>
      </c>
      <c r="BY34" s="16">
        <f>SUM(O34:O$72)-SUM(M34:M$72)</f>
        <v>0</v>
      </c>
      <c r="BZ34" s="16">
        <f>SUM(P34:P$72)-SUM(O34:O$72)</f>
        <v>0</v>
      </c>
      <c r="CA34" s="16">
        <f>SUM(Q34:Q$72)-SUM(P34:P$72)</f>
        <v>0.21662500000000001</v>
      </c>
      <c r="CB34" s="16">
        <f>SUM(R34:R$72)-SUM(Q34:Q$72)</f>
        <v>0.42210625000000007</v>
      </c>
      <c r="CC34" s="16">
        <f>SUM(S34:S$72)-SUM(R34:R$72)</f>
        <v>0.25601625000000006</v>
      </c>
      <c r="CD34" s="16">
        <f>SUM(T34:T$72)-SUM(S34:S$72)</f>
        <v>8.4243953124999882E-2</v>
      </c>
      <c r="CE34" s="16">
        <f>SUM(U34:U$72)-SUM(T34:T$72)</f>
        <v>1.796172265625029E-2</v>
      </c>
      <c r="CF34" s="16">
        <f>SUM(V34:V$72)-SUM(U34:U$72)</f>
        <v>2.7110155859373375E-3</v>
      </c>
      <c r="CG34" s="16">
        <f>SUM(W34:W$72)-SUM(V34:V$72)</f>
        <v>3.0672433007827848E-4</v>
      </c>
      <c r="CH34" s="16">
        <f>SUM(X34:X$72)-SUM(W34:W$72)</f>
        <v>2.7059360742542893E-5</v>
      </c>
      <c r="CI34" s="16">
        <f>SUM(Y34:Y$72)-SUM(X34:X$72)</f>
        <v>1.9100320065579268E-6</v>
      </c>
      <c r="CJ34" s="16">
        <f>SUM(Z34:Z$72)-SUM(Y34:Y$72)</f>
        <v>1.0955788165567526E-7</v>
      </c>
      <c r="CK34" s="16">
        <f>SUM(AA34:AA$72)-SUM(Z34:Z$72)</f>
        <v>5.1471319428841866E-9</v>
      </c>
      <c r="CL34" s="16">
        <f>SUM(AB34:AB$72)-SUM(AA34:AA$72)</f>
        <v>1.9853274579872959E-10</v>
      </c>
      <c r="CM34" s="16">
        <f>SUM(AC34:AC$72)-SUM(AB34:AB$72)</f>
        <v>6.2743144013666097E-12</v>
      </c>
      <c r="CN34" s="16">
        <f>SUM(AD34:AD$72)-SUM(AC34:AC$72)</f>
        <v>1.6120438317557273E-13</v>
      </c>
      <c r="CO34" s="16">
        <f>SUM(AE34:AE$72)-SUM(AD34:AD$72)</f>
        <v>3.5527136788005009E-15</v>
      </c>
      <c r="CP34" s="16">
        <f>SUM(AF34:AF$72)-SUM(AE34:AE$72)</f>
        <v>0</v>
      </c>
      <c r="CQ34" s="16">
        <f>SUM(AG34:AG$72)-SUM(AF34:AF$72)</f>
        <v>0</v>
      </c>
      <c r="CR34" s="16">
        <f>SUM(AH34:AH$72)-SUM(AG34:AG$72)</f>
        <v>0</v>
      </c>
      <c r="CS34" s="16">
        <f>SUM(AI34:AI$72)-SUM(AH34:AH$72)</f>
        <v>0</v>
      </c>
      <c r="CT34" s="16">
        <f>SUM(AJ34:AJ$72)-SUM(AI34:AI$72)</f>
        <v>0</v>
      </c>
      <c r="CU34" s="16">
        <f>SUM(AK34:AK$72)-SUM(AJ34:AJ$72)</f>
        <v>0</v>
      </c>
      <c r="CV34" s="16">
        <f>SUM(AL34:AL$72)-SUM(AK34:AK$72)</f>
        <v>0</v>
      </c>
      <c r="CW34" s="16">
        <f>SUM(AM34:AM$72)-SUM(AL34:AL$72)</f>
        <v>0</v>
      </c>
      <c r="CX34" s="16">
        <f>SUM(AN34:AN$72)-SUM(AM34:AM$72)</f>
        <v>0</v>
      </c>
      <c r="CY34" s="16">
        <f>SUM(AO34:AO$72)-SUM(AN34:AN$72)</f>
        <v>0</v>
      </c>
      <c r="CZ34" s="16">
        <f>SUM(AP34:AP$72)-SUM(AO34:AO$72)</f>
        <v>0</v>
      </c>
      <c r="DA34" s="16">
        <f>SUM(AQ34:AQ$72)-SUM(AP34:AP$72)</f>
        <v>0</v>
      </c>
      <c r="DB34" s="16">
        <f>SUM(AR34:AR$72)-SUM(AQ34:AQ$72)</f>
        <v>0</v>
      </c>
      <c r="DC34" s="16">
        <f>SUM(AS34:AS$72)-SUM(AR34:AR$72)</f>
        <v>0</v>
      </c>
      <c r="DD34" s="16">
        <f>SUM(AT34:AT$72)-SUM(AS34:AS$72)</f>
        <v>0</v>
      </c>
      <c r="DE34" s="16">
        <f>SUM(AU34:AU$72)-SUM(AT34:AT$72)</f>
        <v>0</v>
      </c>
      <c r="DF34" s="16">
        <f>SUM(AV34:AV$72)-SUM(AU34:AU$72)</f>
        <v>0</v>
      </c>
      <c r="DG34" s="16">
        <f>SUM(AW34:AW$72)-SUM(AV34:AV$72)</f>
        <v>0</v>
      </c>
      <c r="DH34" s="16">
        <f>SUM(AX34:AX$72)-SUM(AW34:AW$72)</f>
        <v>0</v>
      </c>
      <c r="DI34" s="16">
        <f>SUM(AY34:AY$72)-SUM(AX34:AX$72)</f>
        <v>0</v>
      </c>
      <c r="DJ34" s="16">
        <f>SUM(AZ34:AZ$72)-SUM(AY34:AY$72)</f>
        <v>0</v>
      </c>
      <c r="DK34" s="16">
        <f>SUM(BA34:BA$72)-SUM(AZ34:AZ$72)</f>
        <v>0</v>
      </c>
      <c r="DL34" s="16">
        <f>SUM(BB34:BB$72)-SUM(BA34:BA$72)</f>
        <v>0</v>
      </c>
      <c r="DM34" s="16">
        <f>SUM(BC34:BC$72)-SUM(BB34:BB$72)</f>
        <v>0</v>
      </c>
      <c r="DN34" s="16">
        <f>SUM(BD34:BD$72)-SUM(BC34:BC$72)</f>
        <v>0</v>
      </c>
      <c r="DO34" s="16">
        <f>SUM(BE34:BE$72)-SUM(BD34:BD$72)</f>
        <v>0</v>
      </c>
      <c r="DP34" s="16">
        <f>SUM(BF34:BF$72)-SUM(BE34:BE$72)</f>
        <v>0</v>
      </c>
      <c r="DQ34" s="16">
        <f>SUM(BG34:BG$72)-SUM(BF34:BF$72)</f>
        <v>0</v>
      </c>
      <c r="DR34" s="16">
        <f>SUM(BH34:BH$72)-SUM(BG34:BG$72)</f>
        <v>0</v>
      </c>
      <c r="DS34" s="16">
        <f>SUM(BI34:BI$72)-SUM(BH34:BH$72)</f>
        <v>0</v>
      </c>
      <c r="DT34" s="16">
        <f>SUM(BJ34:BJ$72)-SUM(BI34:BI$72)</f>
        <v>0</v>
      </c>
      <c r="DU34" s="16">
        <f>SUM(BK34:BK$72)-SUM(BJ34:BJ$72)</f>
        <v>0</v>
      </c>
      <c r="DV34" s="16">
        <f>SUM(BL34:BL$72)-SUM(BK34:BK$72)</f>
        <v>0</v>
      </c>
      <c r="DW34" s="16">
        <f>SUM(BM34:BM$72)-SUM(BL34:BL$72)</f>
        <v>0</v>
      </c>
      <c r="DX34" s="16">
        <f>SUM(BN34:BN$72)-SUM(BM34:BM$72)</f>
        <v>0</v>
      </c>
      <c r="DY34" s="16">
        <f>SUM(BO34:BO$72)-SUM(BN34:BN$72)</f>
        <v>0</v>
      </c>
      <c r="DZ34" s="16">
        <f>SUM(BP34:BP$72)-SUM(BO34:BO$72)</f>
        <v>0</v>
      </c>
      <c r="EA34" s="16">
        <f>SUM(BQ34:BQ$72)-SUM(BP34:BP$72)</f>
        <v>0</v>
      </c>
      <c r="EB34" s="16">
        <f>SUM(BR34:BR$72)-SUM(BQ34:BQ$72)</f>
        <v>0</v>
      </c>
      <c r="EC34" s="16">
        <f>SUM(BS34:BS$72)-SUM(BR34:BR$72)</f>
        <v>0</v>
      </c>
      <c r="ED34" s="16">
        <f>SUM(BT34:BT$72)-SUM(BS34:BS$72)</f>
        <v>0</v>
      </c>
      <c r="EE34" s="16">
        <f>SUM(BU34:BU$72)-SUM(BT34:BT$72)</f>
        <v>0</v>
      </c>
      <c r="EF34" s="16">
        <f>SUM(BV34:BV$72)-SUM(BU34:BU$72)</f>
        <v>0</v>
      </c>
      <c r="EG34" s="16"/>
      <c r="EI34" s="6">
        <f t="shared" si="61"/>
        <v>4.27431865944496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6">
        <v>0</v>
      </c>
      <c r="ES34" s="19">
        <v>0</v>
      </c>
      <c r="ET34" s="19">
        <v>0</v>
      </c>
      <c r="EU34" s="19"/>
      <c r="EV34" s="2">
        <v>163</v>
      </c>
      <c r="EW34" s="4">
        <f>SUM(O34:O$72)</f>
        <v>0</v>
      </c>
      <c r="EX34" s="4">
        <f>SUM(P34:P$72)</f>
        <v>0</v>
      </c>
      <c r="EY34" s="4">
        <f>SUM(Q34:Q$72)</f>
        <v>0.21662500000000001</v>
      </c>
      <c r="EZ34" s="4">
        <f>SUM(R34:R$72)</f>
        <v>0.63873125000000008</v>
      </c>
      <c r="FA34" s="4">
        <f>SUM(S34:S$72)</f>
        <v>0.89474750000000014</v>
      </c>
      <c r="FB34" s="4">
        <f>SUM(T34:T$72)</f>
        <v>0.97899145312500002</v>
      </c>
      <c r="FC34" s="4">
        <f>SUM(U34:U$72)</f>
        <v>0.99695317578125031</v>
      </c>
      <c r="FD34" s="4">
        <f>SUM(V34:V$72)</f>
        <v>0.99966419136718765</v>
      </c>
      <c r="FE34" s="4">
        <f>SUM(W34:W$72)</f>
        <v>0.99997091569726593</v>
      </c>
      <c r="FF34" s="4">
        <f>SUM(X34:X$72)</f>
        <v>0.99999797505800847</v>
      </c>
      <c r="FG34" s="4">
        <f>SUM(Y34:Y$72)</f>
        <v>0.99999988509001503</v>
      </c>
      <c r="FH34" s="4">
        <f>SUM(Z34:Z$72)</f>
        <v>0.99999999464789668</v>
      </c>
      <c r="FI34" s="4">
        <f>SUM(AA34:AA$72)</f>
        <v>0.99999999979502863</v>
      </c>
      <c r="FJ34" s="4">
        <f>SUM(AB34:AB$72)</f>
        <v>0.99999999999356137</v>
      </c>
      <c r="FK34" s="4">
        <f>SUM(AC34:AC$72)</f>
        <v>0.99999999999983569</v>
      </c>
      <c r="FL34" s="4">
        <f>SUM(AD34:AD$72)</f>
        <v>0.99999999999999689</v>
      </c>
      <c r="FM34" s="4">
        <f>SUM(AE34:AE$72)</f>
        <v>1.0000000000000004</v>
      </c>
      <c r="FN34" s="4">
        <f>SUM(AF34:AF$72)</f>
        <v>1.0000000000000002</v>
      </c>
      <c r="FO34" s="4">
        <f>SUM(AG34:AG$72)</f>
        <v>1.0000000000000002</v>
      </c>
      <c r="FP34" s="4">
        <f>SUM(AH34:AH$72)</f>
        <v>1.0000000000000002</v>
      </c>
      <c r="FQ34" s="4">
        <f>SUM(AI34:AI$72)</f>
        <v>1.0000000000000004</v>
      </c>
      <c r="FR34" s="4">
        <f>SUM(AJ34:AJ$72)</f>
        <v>1.0000000000000002</v>
      </c>
      <c r="FS34" s="4">
        <f>SUM(AK34:AK$72)</f>
        <v>1.0000000000000002</v>
      </c>
      <c r="FT34" s="4">
        <f>SUM(AL34:AL$72)</f>
        <v>1.0000000000000002</v>
      </c>
      <c r="FU34" s="4">
        <f>SUM(AM34:AM$72)</f>
        <v>1.0000000000000002</v>
      </c>
      <c r="FV34" s="4">
        <f>SUM(AN34:AN$72)</f>
        <v>1.0000000000000002</v>
      </c>
      <c r="FW34" s="4">
        <f>SUM(AO34:AO$72)</f>
        <v>1.0000000000000002</v>
      </c>
      <c r="FX34" s="4">
        <f>SUM(AP34:AP$72)</f>
        <v>1.0000000000000002</v>
      </c>
      <c r="FY34" s="4">
        <f>SUM(AQ34:AQ$72)</f>
        <v>1.0000000000000002</v>
      </c>
      <c r="FZ34" s="4">
        <f>SUM(AR34:AR$72)</f>
        <v>1.0000000000000002</v>
      </c>
      <c r="GA34" s="4">
        <f>SUM(AS34:AS$72)</f>
        <v>1.0000000000000002</v>
      </c>
      <c r="GB34" s="4">
        <f>SUM(AT34:AT$72)</f>
        <v>1.0000000000000002</v>
      </c>
      <c r="GC34" s="4">
        <f>SUM(AU34:AU$72)</f>
        <v>1.0000000000000002</v>
      </c>
      <c r="GD34" s="4">
        <f>SUM(AV34:AV$72)</f>
        <v>1.0000000000000002</v>
      </c>
      <c r="GE34" s="4">
        <f>SUM(AW34:AW$72)</f>
        <v>1.0000000000000002</v>
      </c>
      <c r="GF34" s="4">
        <f>SUM(AX34:AX$72)</f>
        <v>1.0000000000000002</v>
      </c>
      <c r="GG34" s="4">
        <f>SUM(AY34:AY$72)</f>
        <v>1.0000000000000002</v>
      </c>
      <c r="GH34" s="4">
        <f>SUM(AZ34:AZ$72)</f>
        <v>1.0000000000000002</v>
      </c>
      <c r="GI34" s="4">
        <f>SUM(BA34:BA$72)</f>
        <v>1.0000000000000002</v>
      </c>
      <c r="GJ34" s="4">
        <f>SUM(BB34:BB$72)</f>
        <v>1.0000000000000002</v>
      </c>
      <c r="GK34" s="4">
        <f>SUM(BC34:BC$72)</f>
        <v>1.0000000000000002</v>
      </c>
      <c r="GL34" s="4">
        <f>SUM(BD34:BD$72)</f>
        <v>1.0000000000000002</v>
      </c>
      <c r="GM34" s="4">
        <f>SUM(BE34:BE$72)</f>
        <v>1.0000000000000002</v>
      </c>
      <c r="GN34" s="4">
        <f>SUM(BF34:BF$72)</f>
        <v>1.0000000000000002</v>
      </c>
      <c r="GO34" s="4">
        <f>SUM(BG34:BG$72)</f>
        <v>1.0000000000000002</v>
      </c>
      <c r="GP34" s="4">
        <f>SUM(BH34:BH$72)</f>
        <v>1.0000000000000002</v>
      </c>
      <c r="GQ34" s="4">
        <f>SUM(BI34:BI$72)</f>
        <v>1.0000000000000002</v>
      </c>
      <c r="GR34" s="4">
        <f>SUM(BJ34:BJ$72)</f>
        <v>1.0000000000000002</v>
      </c>
      <c r="GS34" s="4">
        <f>SUM(BK34:BK$72)</f>
        <v>1.0000000000000002</v>
      </c>
      <c r="GT34" s="4">
        <f>SUM(BL35:BL$70)</f>
        <v>2.1713038432765697E-25</v>
      </c>
      <c r="GU34" s="4">
        <f>SUM(BM35:BM$70)</f>
        <v>4.8066044631432866E-27</v>
      </c>
      <c r="GV34" s="4">
        <f>SUM(BN35:BN$70)</f>
        <v>8.9598713394608593E-29</v>
      </c>
      <c r="GW34" s="4">
        <f>SUM(BO35:BO$70)</f>
        <v>1.3822655587146318E-30</v>
      </c>
      <c r="GX34" s="4">
        <f>SUM(BP35:BP$70)</f>
        <v>1.7220508452789911E-32</v>
      </c>
      <c r="GY34" s="4">
        <f>SUM(BQ35:BQ$70)</f>
        <v>1.6697580774168351E-34</v>
      </c>
      <c r="GZ34" s="4">
        <f>SUM(BR35:BR$70)</f>
        <v>1.186386548033294E-36</v>
      </c>
      <c r="HA34" s="4">
        <f>SUM(BS35:BS$70)</f>
        <v>5.5139225847155567E-39</v>
      </c>
      <c r="HB34" s="4">
        <f>SUM(BT35:BT$70)</f>
        <v>1.2614685470600282E-41</v>
      </c>
      <c r="HC34" s="4">
        <f>SUM(BU35:BU$70)</f>
        <v>0</v>
      </c>
      <c r="HD34" s="19"/>
      <c r="HE34" s="1">
        <v>22</v>
      </c>
      <c r="HF34" s="1">
        <f>IF(HE34&lt;=계산기!C$4,1,0)</f>
        <v>0</v>
      </c>
      <c r="HG34" s="4">
        <f>VLOOKUP($BX34,N33:BV92,계산기!$C$4+1,FALSE)</f>
        <v>7.1754455566406303E-24</v>
      </c>
      <c r="HH34" s="4"/>
    </row>
    <row r="35" spans="1:216" x14ac:dyDescent="0.3">
      <c r="A35" s="2">
        <v>164</v>
      </c>
      <c r="B35" s="10">
        <v>0.2</v>
      </c>
      <c r="C35" s="11">
        <v>0.2</v>
      </c>
      <c r="D35" s="11">
        <v>0.1</v>
      </c>
      <c r="E35" s="11">
        <v>0.1</v>
      </c>
      <c r="F35" s="11">
        <v>0.1</v>
      </c>
      <c r="G35" s="10">
        <v>0.1</v>
      </c>
      <c r="H35" s="11">
        <v>0.05</v>
      </c>
      <c r="I35" s="11">
        <v>0.05</v>
      </c>
      <c r="J35" s="11">
        <v>0.05</v>
      </c>
      <c r="K35" s="12">
        <v>0.05</v>
      </c>
      <c r="L35" s="3"/>
      <c r="M35" s="1">
        <f t="shared" si="30"/>
        <v>0</v>
      </c>
      <c r="N35" s="2">
        <v>164</v>
      </c>
      <c r="O35" s="4">
        <f t="shared" si="31"/>
        <v>0</v>
      </c>
      <c r="P35" s="4">
        <f t="shared" si="32"/>
        <v>0</v>
      </c>
      <c r="Q35" s="4">
        <f t="shared" si="33"/>
        <v>5.1625000000000011E-2</v>
      </c>
      <c r="R35" s="4">
        <f t="shared" si="34"/>
        <v>9.1250000000000026E-2</v>
      </c>
      <c r="S35" s="4">
        <f t="shared" si="35"/>
        <v>5.9517500000000008E-2</v>
      </c>
      <c r="T35" s="4">
        <f t="shared" si="36"/>
        <v>2.2082500000000005E-2</v>
      </c>
      <c r="U35" s="4">
        <f t="shared" si="37"/>
        <v>5.4456296875000009E-3</v>
      </c>
      <c r="V35" s="4">
        <f t="shared" si="38"/>
        <v>9.6280257812500025E-4</v>
      </c>
      <c r="W35" s="4">
        <f t="shared" si="39"/>
        <v>1.2791303515625004E-4</v>
      </c>
      <c r="X35" s="4">
        <f t="shared" si="40"/>
        <v>1.3217032031250008E-5</v>
      </c>
      <c r="Y35" s="4">
        <f t="shared" si="41"/>
        <v>1.0898486132812507E-6</v>
      </c>
      <c r="Z35" s="4">
        <f t="shared" si="42"/>
        <v>7.2994010498046911E-8</v>
      </c>
      <c r="AA35" s="4">
        <f t="shared" si="43"/>
        <v>4.0136718505859392E-9</v>
      </c>
      <c r="AB35" s="4">
        <f t="shared" si="44"/>
        <v>1.8210484863281259E-10</v>
      </c>
      <c r="AC35" s="4">
        <f t="shared" si="45"/>
        <v>6.821337371826176E-12</v>
      </c>
      <c r="AD35" s="4">
        <f t="shared" si="46"/>
        <v>2.102573013305666E-13</v>
      </c>
      <c r="AE35" s="4">
        <f t="shared" si="47"/>
        <v>5.2940878295898487E-15</v>
      </c>
      <c r="AF35" s="4">
        <f t="shared" si="48"/>
        <v>1.0754301452636729E-16</v>
      </c>
      <c r="AG35" s="4">
        <f t="shared" si="49"/>
        <v>1.7274738311767598E-18</v>
      </c>
      <c r="AH35" s="4">
        <f t="shared" si="50"/>
        <v>2.1239318847656275E-20</v>
      </c>
      <c r="AI35" s="4">
        <f t="shared" si="51"/>
        <v>1.8901062011718765E-22</v>
      </c>
      <c r="AJ35" s="4">
        <f t="shared" si="52"/>
        <v>1.0917663574218758E-24</v>
      </c>
      <c r="AK35" s="4">
        <f t="shared" si="53"/>
        <v>3.0899047851562526E-27</v>
      </c>
      <c r="AL35" s="4">
        <f t="shared" si="54"/>
        <v>0</v>
      </c>
      <c r="AM35" s="4">
        <f t="shared" si="55"/>
        <v>0</v>
      </c>
      <c r="AN35" s="4">
        <f t="shared" si="56"/>
        <v>0</v>
      </c>
      <c r="AO35" s="4">
        <f t="shared" si="57"/>
        <v>0</v>
      </c>
      <c r="AP35" s="4">
        <f t="shared" si="58"/>
        <v>0</v>
      </c>
      <c r="AQ35" s="4">
        <f t="shared" si="59"/>
        <v>0</v>
      </c>
      <c r="AR35" s="4">
        <f t="shared" si="60"/>
        <v>0</v>
      </c>
      <c r="AS35" s="4">
        <f t="shared" si="62"/>
        <v>0</v>
      </c>
      <c r="AT35" s="4">
        <f t="shared" si="1"/>
        <v>0</v>
      </c>
      <c r="AU35" s="4">
        <f t="shared" si="2"/>
        <v>0</v>
      </c>
      <c r="AV35" s="4">
        <f t="shared" si="3"/>
        <v>0</v>
      </c>
      <c r="AW35" s="4">
        <f t="shared" si="4"/>
        <v>0</v>
      </c>
      <c r="AX35" s="4">
        <f t="shared" si="5"/>
        <v>0</v>
      </c>
      <c r="AY35" s="4">
        <f t="shared" si="6"/>
        <v>0</v>
      </c>
      <c r="AZ35" s="4">
        <f t="shared" si="7"/>
        <v>0</v>
      </c>
      <c r="BA35" s="4">
        <f t="shared" si="8"/>
        <v>0</v>
      </c>
      <c r="BB35" s="4">
        <f t="shared" si="9"/>
        <v>0</v>
      </c>
      <c r="BC35" s="4">
        <f t="shared" si="10"/>
        <v>0</v>
      </c>
      <c r="BD35" s="4">
        <f t="shared" si="11"/>
        <v>0</v>
      </c>
      <c r="BE35" s="4">
        <f t="shared" si="12"/>
        <v>0</v>
      </c>
      <c r="BF35" s="4">
        <f t="shared" si="13"/>
        <v>0</v>
      </c>
      <c r="BG35" s="4">
        <f t="shared" si="14"/>
        <v>0</v>
      </c>
      <c r="BH35" s="4">
        <f t="shared" si="15"/>
        <v>0</v>
      </c>
      <c r="BI35" s="4">
        <f t="shared" si="16"/>
        <v>0</v>
      </c>
      <c r="BJ35" s="4">
        <f t="shared" si="17"/>
        <v>0</v>
      </c>
      <c r="BK35" s="4">
        <f t="shared" si="18"/>
        <v>0</v>
      </c>
      <c r="BL35" s="4">
        <f t="shared" si="19"/>
        <v>0</v>
      </c>
      <c r="BM35" s="4">
        <f t="shared" si="20"/>
        <v>0</v>
      </c>
      <c r="BN35" s="4">
        <f t="shared" si="21"/>
        <v>0</v>
      </c>
      <c r="BO35" s="4">
        <f t="shared" si="22"/>
        <v>0</v>
      </c>
      <c r="BP35" s="4">
        <f t="shared" si="23"/>
        <v>0</v>
      </c>
      <c r="BQ35" s="4">
        <f t="shared" si="24"/>
        <v>0</v>
      </c>
      <c r="BR35" s="4">
        <f t="shared" si="25"/>
        <v>0</v>
      </c>
      <c r="BS35" s="4">
        <f t="shared" si="26"/>
        <v>0</v>
      </c>
      <c r="BT35" s="4">
        <f t="shared" si="27"/>
        <v>0</v>
      </c>
      <c r="BU35" s="4">
        <f t="shared" si="28"/>
        <v>0</v>
      </c>
      <c r="BV35" s="4">
        <f t="shared" si="63"/>
        <v>0</v>
      </c>
      <c r="BW35" s="4"/>
      <c r="BX35" s="2">
        <v>164</v>
      </c>
      <c r="BY35" s="16">
        <f>SUM(O35:O$72)-SUM(M35:M$72)</f>
        <v>0</v>
      </c>
      <c r="BZ35" s="16">
        <f>SUM(P35:P$72)-SUM(O35:O$72)</f>
        <v>0</v>
      </c>
      <c r="CA35" s="16">
        <f>SUM(Q35:Q$72)-SUM(P35:P$72)</f>
        <v>0.15450000000000003</v>
      </c>
      <c r="CB35" s="16">
        <f>SUM(R35:R$72)-SUM(Q35:Q$72)</f>
        <v>0.39553125000000006</v>
      </c>
      <c r="CC35" s="16">
        <f>SUM(S35:S$72)-SUM(R35:R$72)</f>
        <v>0.29469781250000016</v>
      </c>
      <c r="CD35" s="16">
        <f>SUM(T35:T$72)-SUM(S35:S$72)</f>
        <v>0.11808028124999992</v>
      </c>
      <c r="CE35" s="16">
        <f>SUM(U35:U$72)-SUM(T35:T$72)</f>
        <v>3.0697389843750145E-2</v>
      </c>
      <c r="CF35" s="16">
        <f>SUM(V35:V$72)-SUM(U35:U$72)</f>
        <v>5.635566093749822E-3</v>
      </c>
      <c r="CG35" s="16">
        <f>SUM(W35:W$72)-SUM(V35:V$72)</f>
        <v>7.6932376562532934E-4</v>
      </c>
      <c r="CH35" s="16">
        <f>SUM(X35:X$72)-SUM(W35:W$72)</f>
        <v>8.109959716806614E-5</v>
      </c>
      <c r="CI35" s="16">
        <f>SUM(Y35:Y$72)-SUM(X35:X$72)</f>
        <v>6.7899309568186794E-6</v>
      </c>
      <c r="CJ35" s="16">
        <f>SUM(Z35:Z$72)-SUM(Y35:Y$72)</f>
        <v>4.6024997835125703E-7</v>
      </c>
      <c r="CK35" s="16">
        <f>SUM(AA35:AA$72)-SUM(Z35:Z$72)</f>
        <v>2.5554495075574835E-8</v>
      </c>
      <c r="CL35" s="16">
        <f>SUM(AB35:AB$72)-SUM(AA35:AA$72)</f>
        <v>1.1687966150475404E-9</v>
      </c>
      <c r="CM35" s="16">
        <f>SUM(AC35:AC$72)-SUM(AB35:AB$72)</f>
        <v>4.407829656827289E-11</v>
      </c>
      <c r="CN35" s="16">
        <f>SUM(AD35:AD$72)-SUM(AC35:AC$72)</f>
        <v>1.3664624987086427E-12</v>
      </c>
      <c r="CO35" s="16">
        <f>SUM(AE35:AE$72)-SUM(AD35:AD$72)</f>
        <v>3.4527936065842368E-14</v>
      </c>
      <c r="CP35" s="16">
        <f>SUM(AF35:AF$72)-SUM(AE35:AE$72)</f>
        <v>0</v>
      </c>
      <c r="CQ35" s="16">
        <f>SUM(AG35:AG$72)-SUM(AF35:AF$72)</f>
        <v>0</v>
      </c>
      <c r="CR35" s="16">
        <f>SUM(AH35:AH$72)-SUM(AG35:AG$72)</f>
        <v>0</v>
      </c>
      <c r="CS35" s="16">
        <f>SUM(AI35:AI$72)-SUM(AH35:AH$72)</f>
        <v>0</v>
      </c>
      <c r="CT35" s="16">
        <f>SUM(AJ35:AJ$72)-SUM(AI35:AI$72)</f>
        <v>0</v>
      </c>
      <c r="CU35" s="16">
        <f>SUM(AK35:AK$72)-SUM(AJ35:AJ$72)</f>
        <v>0</v>
      </c>
      <c r="CV35" s="16">
        <f>SUM(AL35:AL$72)-SUM(AK35:AK$72)</f>
        <v>0</v>
      </c>
      <c r="CW35" s="16">
        <f>SUM(AM35:AM$72)-SUM(AL35:AL$72)</f>
        <v>0</v>
      </c>
      <c r="CX35" s="16">
        <f>SUM(AN35:AN$72)-SUM(AM35:AM$72)</f>
        <v>0</v>
      </c>
      <c r="CY35" s="16">
        <f>SUM(AO35:AO$72)-SUM(AN35:AN$72)</f>
        <v>0</v>
      </c>
      <c r="CZ35" s="16">
        <f>SUM(AP35:AP$72)-SUM(AO35:AO$72)</f>
        <v>0</v>
      </c>
      <c r="DA35" s="16">
        <f>SUM(AQ35:AQ$72)-SUM(AP35:AP$72)</f>
        <v>0</v>
      </c>
      <c r="DB35" s="16">
        <f>SUM(AR35:AR$72)-SUM(AQ35:AQ$72)</f>
        <v>0</v>
      </c>
      <c r="DC35" s="16">
        <f>SUM(AS35:AS$72)-SUM(AR35:AR$72)</f>
        <v>0</v>
      </c>
      <c r="DD35" s="16">
        <f>SUM(AT35:AT$72)-SUM(AS35:AS$72)</f>
        <v>0</v>
      </c>
      <c r="DE35" s="16">
        <f>SUM(AU35:AU$72)-SUM(AT35:AT$72)</f>
        <v>0</v>
      </c>
      <c r="DF35" s="16">
        <f>SUM(AV35:AV$72)-SUM(AU35:AU$72)</f>
        <v>0</v>
      </c>
      <c r="DG35" s="16">
        <f>SUM(AW35:AW$72)-SUM(AV35:AV$72)</f>
        <v>0</v>
      </c>
      <c r="DH35" s="16">
        <f>SUM(AX35:AX$72)-SUM(AW35:AW$72)</f>
        <v>0</v>
      </c>
      <c r="DI35" s="16">
        <f>SUM(AY35:AY$72)-SUM(AX35:AX$72)</f>
        <v>0</v>
      </c>
      <c r="DJ35" s="16">
        <f>SUM(AZ35:AZ$72)-SUM(AY35:AY$72)</f>
        <v>0</v>
      </c>
      <c r="DK35" s="16">
        <f>SUM(BA35:BA$72)-SUM(AZ35:AZ$72)</f>
        <v>0</v>
      </c>
      <c r="DL35" s="16">
        <f>SUM(BB35:BB$72)-SUM(BA35:BA$72)</f>
        <v>0</v>
      </c>
      <c r="DM35" s="16">
        <f>SUM(BC35:BC$72)-SUM(BB35:BB$72)</f>
        <v>0</v>
      </c>
      <c r="DN35" s="16">
        <f>SUM(BD35:BD$72)-SUM(BC35:BC$72)</f>
        <v>0</v>
      </c>
      <c r="DO35" s="16">
        <f>SUM(BE35:BE$72)-SUM(BD35:BD$72)</f>
        <v>0</v>
      </c>
      <c r="DP35" s="16">
        <f>SUM(BF35:BF$72)-SUM(BE35:BE$72)</f>
        <v>0</v>
      </c>
      <c r="DQ35" s="16">
        <f>SUM(BG35:BG$72)-SUM(BF35:BF$72)</f>
        <v>0</v>
      </c>
      <c r="DR35" s="16">
        <f>SUM(BH35:BH$72)-SUM(BG35:BG$72)</f>
        <v>0</v>
      </c>
      <c r="DS35" s="16">
        <f>SUM(BI35:BI$72)-SUM(BH35:BH$72)</f>
        <v>0</v>
      </c>
      <c r="DT35" s="16">
        <f>SUM(BJ35:BJ$72)-SUM(BI35:BI$72)</f>
        <v>0</v>
      </c>
      <c r="DU35" s="16">
        <f>SUM(BK35:BK$72)-SUM(BJ35:BJ$72)</f>
        <v>0</v>
      </c>
      <c r="DV35" s="16">
        <f>SUM(BL35:BL$72)-SUM(BK35:BK$72)</f>
        <v>0</v>
      </c>
      <c r="DW35" s="16">
        <f>SUM(BM35:BM$72)-SUM(BL35:BL$72)</f>
        <v>0</v>
      </c>
      <c r="DX35" s="16">
        <f>SUM(BN35:BN$72)-SUM(BM35:BM$72)</f>
        <v>0</v>
      </c>
      <c r="DY35" s="16">
        <f>SUM(BO35:BO$72)-SUM(BN35:BN$72)</f>
        <v>0</v>
      </c>
      <c r="DZ35" s="16">
        <f>SUM(BP35:BP$72)-SUM(BO35:BO$72)</f>
        <v>0</v>
      </c>
      <c r="EA35" s="16">
        <f>SUM(BQ35:BQ$72)-SUM(BP35:BP$72)</f>
        <v>0</v>
      </c>
      <c r="EB35" s="16">
        <f>SUM(BR35:BR$72)-SUM(BQ35:BQ$72)</f>
        <v>0</v>
      </c>
      <c r="EC35" s="16">
        <f>SUM(BS35:BS$72)-SUM(BR35:BR$72)</f>
        <v>0</v>
      </c>
      <c r="ED35" s="16">
        <f>SUM(BT35:BT$72)-SUM(BS35:BS$72)</f>
        <v>0</v>
      </c>
      <c r="EE35" s="16">
        <f>SUM(BU35:BU$72)-SUM(BT35:BT$72)</f>
        <v>0</v>
      </c>
      <c r="EF35" s="16">
        <f>SUM(BV35:BV$72)-SUM(BU35:BU$72)</f>
        <v>0</v>
      </c>
      <c r="EG35" s="16"/>
      <c r="EI35" s="6">
        <f t="shared" si="61"/>
        <v>4.4953774790140368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6">
        <v>0</v>
      </c>
      <c r="ES35" s="19">
        <v>0</v>
      </c>
      <c r="ET35" s="19">
        <v>0</v>
      </c>
      <c r="EU35" s="19"/>
      <c r="EV35" s="2">
        <v>164</v>
      </c>
      <c r="EW35" s="4">
        <f>SUM(O35:O$72)</f>
        <v>0</v>
      </c>
      <c r="EX35" s="4">
        <f>SUM(P35:P$72)</f>
        <v>0</v>
      </c>
      <c r="EY35" s="4">
        <f>SUM(Q35:Q$72)</f>
        <v>0.15450000000000003</v>
      </c>
      <c r="EZ35" s="4">
        <f>SUM(R35:R$72)</f>
        <v>0.55003125000000008</v>
      </c>
      <c r="FA35" s="4">
        <f>SUM(S35:S$72)</f>
        <v>0.84472906250000024</v>
      </c>
      <c r="FB35" s="4">
        <f>SUM(T35:T$72)</f>
        <v>0.96280934375000016</v>
      </c>
      <c r="FC35" s="4">
        <f>SUM(U35:U$72)</f>
        <v>0.9935067335937503</v>
      </c>
      <c r="FD35" s="4">
        <f>SUM(V35:V$72)</f>
        <v>0.99914229968750012</v>
      </c>
      <c r="FE35" s="4">
        <f>SUM(W35:W$72)</f>
        <v>0.99991162345312545</v>
      </c>
      <c r="FF35" s="4">
        <f>SUM(X35:X$72)</f>
        <v>0.99999272305029352</v>
      </c>
      <c r="FG35" s="4">
        <f>SUM(Y35:Y$72)</f>
        <v>0.99999951298125034</v>
      </c>
      <c r="FH35" s="4">
        <f>SUM(Z35:Z$72)</f>
        <v>0.99999997323122869</v>
      </c>
      <c r="FI35" s="4">
        <f>SUM(AA35:AA$72)</f>
        <v>0.99999999878572376</v>
      </c>
      <c r="FJ35" s="4">
        <f>SUM(AB35:AB$72)</f>
        <v>0.99999999995452038</v>
      </c>
      <c r="FK35" s="4">
        <f>SUM(AC35:AC$72)</f>
        <v>0.99999999999859868</v>
      </c>
      <c r="FL35" s="4">
        <f>SUM(AD35:AD$72)</f>
        <v>0.99999999999996514</v>
      </c>
      <c r="FM35" s="4">
        <f>SUM(AE35:AE$72)</f>
        <v>0.99999999999999967</v>
      </c>
      <c r="FN35" s="4">
        <f>SUM(AF35:AF$72)</f>
        <v>1.0000000000000002</v>
      </c>
      <c r="FO35" s="4">
        <f>SUM(AG35:AG$72)</f>
        <v>1.0000000000000002</v>
      </c>
      <c r="FP35" s="4">
        <f>SUM(AH35:AH$72)</f>
        <v>1.0000000000000002</v>
      </c>
      <c r="FQ35" s="4">
        <f>SUM(AI35:AI$72)</f>
        <v>1.0000000000000004</v>
      </c>
      <c r="FR35" s="4">
        <f>SUM(AJ35:AJ$72)</f>
        <v>1.0000000000000002</v>
      </c>
      <c r="FS35" s="4">
        <f>SUM(AK35:AK$72)</f>
        <v>1.0000000000000002</v>
      </c>
      <c r="FT35" s="4">
        <f>SUM(AL35:AL$72)</f>
        <v>1.0000000000000002</v>
      </c>
      <c r="FU35" s="4">
        <f>SUM(AM35:AM$72)</f>
        <v>1.0000000000000002</v>
      </c>
      <c r="FV35" s="4">
        <f>SUM(AN35:AN$72)</f>
        <v>1.0000000000000002</v>
      </c>
      <c r="FW35" s="4">
        <f>SUM(AO35:AO$72)</f>
        <v>1.0000000000000002</v>
      </c>
      <c r="FX35" s="4">
        <f>SUM(AP35:AP$72)</f>
        <v>1.0000000000000002</v>
      </c>
      <c r="FY35" s="4">
        <f>SUM(AQ35:AQ$72)</f>
        <v>1.0000000000000002</v>
      </c>
      <c r="FZ35" s="4">
        <f>SUM(AR35:AR$72)</f>
        <v>1.0000000000000002</v>
      </c>
      <c r="GA35" s="4">
        <f>SUM(AS35:AS$72)</f>
        <v>1.0000000000000002</v>
      </c>
      <c r="GB35" s="4">
        <f>SUM(AT35:AT$72)</f>
        <v>1.0000000000000002</v>
      </c>
      <c r="GC35" s="4">
        <f>SUM(AU35:AU$72)</f>
        <v>1.0000000000000002</v>
      </c>
      <c r="GD35" s="4">
        <f>SUM(AV35:AV$72)</f>
        <v>1.0000000000000002</v>
      </c>
      <c r="GE35" s="4">
        <f>SUM(AW35:AW$72)</f>
        <v>1.0000000000000002</v>
      </c>
      <c r="GF35" s="4">
        <f>SUM(AX35:AX$72)</f>
        <v>1.0000000000000002</v>
      </c>
      <c r="GG35" s="4">
        <f>SUM(AY35:AY$72)</f>
        <v>1.0000000000000002</v>
      </c>
      <c r="GH35" s="4">
        <f>SUM(AZ35:AZ$72)</f>
        <v>1.0000000000000002</v>
      </c>
      <c r="GI35" s="4">
        <f>SUM(BA35:BA$72)</f>
        <v>1.0000000000000002</v>
      </c>
      <c r="GJ35" s="4">
        <f>SUM(BB35:BB$72)</f>
        <v>1.0000000000000002</v>
      </c>
      <c r="GK35" s="4">
        <f>SUM(BC35:BC$72)</f>
        <v>1.0000000000000002</v>
      </c>
      <c r="GL35" s="4">
        <f>SUM(BD35:BD$72)</f>
        <v>1.0000000000000002</v>
      </c>
      <c r="GM35" s="4">
        <f>SUM(BE35:BE$72)</f>
        <v>1.0000000000000002</v>
      </c>
      <c r="GN35" s="4">
        <f>SUM(BF35:BF$72)</f>
        <v>1.0000000000000002</v>
      </c>
      <c r="GO35" s="4">
        <f>SUM(BG35:BG$72)</f>
        <v>1.0000000000000002</v>
      </c>
      <c r="GP35" s="4">
        <f>SUM(BH35:BH$72)</f>
        <v>1.0000000000000002</v>
      </c>
      <c r="GQ35" s="4">
        <f>SUM(BI35:BI$72)</f>
        <v>1.0000000000000002</v>
      </c>
      <c r="GR35" s="4">
        <f>SUM(BJ35:BJ$72)</f>
        <v>1.0000000000000002</v>
      </c>
      <c r="GS35" s="4">
        <f>SUM(BK35:BK$72)</f>
        <v>1.0000000000000002</v>
      </c>
      <c r="GT35" s="4">
        <f>SUM(BL36:BL$70)</f>
        <v>2.1713038432765697E-25</v>
      </c>
      <c r="GU35" s="4">
        <f>SUM(BM36:BM$70)</f>
        <v>4.8066044631432866E-27</v>
      </c>
      <c r="GV35" s="4">
        <f>SUM(BN36:BN$70)</f>
        <v>8.9598713394608593E-29</v>
      </c>
      <c r="GW35" s="4">
        <f>SUM(BO36:BO$70)</f>
        <v>1.3822655587146318E-30</v>
      </c>
      <c r="GX35" s="4">
        <f>SUM(BP36:BP$70)</f>
        <v>1.7220508452789911E-32</v>
      </c>
      <c r="GY35" s="4">
        <f>SUM(BQ36:BQ$70)</f>
        <v>1.6697580774168351E-34</v>
      </c>
      <c r="GZ35" s="4">
        <f>SUM(BR36:BR$70)</f>
        <v>1.186386548033294E-36</v>
      </c>
      <c r="HA35" s="4">
        <f>SUM(BS36:BS$70)</f>
        <v>5.5139225847155567E-39</v>
      </c>
      <c r="HB35" s="4">
        <f>SUM(BT36:BT$70)</f>
        <v>1.2614685470600282E-41</v>
      </c>
      <c r="HC35" s="4">
        <f>SUM(BU36:BU$70)</f>
        <v>0</v>
      </c>
      <c r="HD35" s="19"/>
      <c r="HE35" s="1">
        <v>23</v>
      </c>
      <c r="HF35" s="1">
        <f>IF(HE35&lt;=계산기!C$4,1,0)</f>
        <v>0</v>
      </c>
      <c r="HG35" s="4">
        <f>VLOOKUP($BX35,N34:BV93,계산기!$C$4+1,FALSE)</f>
        <v>1.8901062011718765E-22</v>
      </c>
      <c r="HH35" s="4"/>
    </row>
    <row r="36" spans="1:216" x14ac:dyDescent="0.3">
      <c r="A36" s="2">
        <v>165</v>
      </c>
      <c r="B36" s="10">
        <v>0.2</v>
      </c>
      <c r="C36" s="11">
        <v>0.2</v>
      </c>
      <c r="D36" s="11">
        <v>0.15</v>
      </c>
      <c r="E36" s="11">
        <v>0.1</v>
      </c>
      <c r="F36" s="11">
        <v>0.1</v>
      </c>
      <c r="G36" s="10">
        <v>0.05</v>
      </c>
      <c r="H36" s="11">
        <v>0.05</v>
      </c>
      <c r="I36" s="11">
        <v>0.05</v>
      </c>
      <c r="J36" s="11">
        <v>0.05</v>
      </c>
      <c r="K36" s="12">
        <v>0.05</v>
      </c>
      <c r="L36" s="3"/>
      <c r="M36" s="1">
        <f t="shared" si="30"/>
        <v>0</v>
      </c>
      <c r="N36" s="2">
        <v>165</v>
      </c>
      <c r="O36" s="4">
        <f t="shared" si="31"/>
        <v>0</v>
      </c>
      <c r="P36" s="4">
        <f t="shared" si="32"/>
        <v>0</v>
      </c>
      <c r="Q36" s="4">
        <f t="shared" si="33"/>
        <v>3.7875000000000006E-2</v>
      </c>
      <c r="R36" s="4">
        <f t="shared" si="34"/>
        <v>8.6350000000000024E-2</v>
      </c>
      <c r="S36" s="4">
        <f t="shared" si="35"/>
        <v>7.0124375000000017E-2</v>
      </c>
      <c r="T36" s="4">
        <f t="shared" si="36"/>
        <v>3.2247109375000006E-2</v>
      </c>
      <c r="U36" s="4">
        <f t="shared" si="37"/>
        <v>9.7409570312500041E-3</v>
      </c>
      <c r="V36" s="4">
        <f t="shared" si="38"/>
        <v>2.0824160156250006E-3</v>
      </c>
      <c r="W36" s="4">
        <f t="shared" si="39"/>
        <v>3.3049157031250016E-4</v>
      </c>
      <c r="X36" s="4">
        <f t="shared" si="40"/>
        <v>4.0348576269531267E-5</v>
      </c>
      <c r="Y36" s="4">
        <f t="shared" si="41"/>
        <v>3.89627921386719E-6</v>
      </c>
      <c r="Z36" s="4">
        <f t="shared" si="42"/>
        <v>3.0388202880859395E-7</v>
      </c>
      <c r="AA36" s="4">
        <f t="shared" si="43"/>
        <v>1.9417339575195322E-8</v>
      </c>
      <c r="AB36" s="4">
        <f t="shared" si="44"/>
        <v>1.0250924566650396E-9</v>
      </c>
      <c r="AC36" s="4">
        <f t="shared" si="45"/>
        <v>4.4873061248779318E-11</v>
      </c>
      <c r="AD36" s="4">
        <f t="shared" si="46"/>
        <v>1.6281417984008801E-12</v>
      </c>
      <c r="AE36" s="4">
        <f t="shared" si="47"/>
        <v>4.8770744628906301E-14</v>
      </c>
      <c r="AF36" s="4">
        <f t="shared" si="48"/>
        <v>1.1966839523315441E-15</v>
      </c>
      <c r="AG36" s="4">
        <f t="shared" si="49"/>
        <v>2.374319114685061E-17</v>
      </c>
      <c r="AH36" s="4">
        <f t="shared" si="50"/>
        <v>3.7319591522216843E-19</v>
      </c>
      <c r="AI36" s="4">
        <f t="shared" si="51"/>
        <v>4.49627304077149E-21</v>
      </c>
      <c r="AJ36" s="4">
        <f t="shared" si="52"/>
        <v>3.9247512817382843E-23</v>
      </c>
      <c r="AK36" s="4">
        <f t="shared" si="53"/>
        <v>2.2247314453125017E-25</v>
      </c>
      <c r="AL36" s="4">
        <f t="shared" si="54"/>
        <v>6.1798095703125055E-28</v>
      </c>
      <c r="AM36" s="4">
        <f t="shared" si="55"/>
        <v>0</v>
      </c>
      <c r="AN36" s="4">
        <f t="shared" si="56"/>
        <v>0</v>
      </c>
      <c r="AO36" s="4">
        <f t="shared" si="57"/>
        <v>0</v>
      </c>
      <c r="AP36" s="4">
        <f t="shared" si="58"/>
        <v>0</v>
      </c>
      <c r="AQ36" s="4">
        <f t="shared" si="59"/>
        <v>0</v>
      </c>
      <c r="AR36" s="4">
        <f t="shared" si="60"/>
        <v>0</v>
      </c>
      <c r="AS36" s="4">
        <f t="shared" si="62"/>
        <v>0</v>
      </c>
      <c r="AT36" s="4">
        <f t="shared" si="1"/>
        <v>0</v>
      </c>
      <c r="AU36" s="4">
        <f t="shared" si="2"/>
        <v>0</v>
      </c>
      <c r="AV36" s="4">
        <f t="shared" si="3"/>
        <v>0</v>
      </c>
      <c r="AW36" s="4">
        <f t="shared" si="4"/>
        <v>0</v>
      </c>
      <c r="AX36" s="4">
        <f t="shared" si="5"/>
        <v>0</v>
      </c>
      <c r="AY36" s="4">
        <f t="shared" si="6"/>
        <v>0</v>
      </c>
      <c r="AZ36" s="4">
        <f t="shared" si="7"/>
        <v>0</v>
      </c>
      <c r="BA36" s="4">
        <f t="shared" si="8"/>
        <v>0</v>
      </c>
      <c r="BB36" s="4">
        <f t="shared" si="9"/>
        <v>0</v>
      </c>
      <c r="BC36" s="4">
        <f t="shared" si="10"/>
        <v>0</v>
      </c>
      <c r="BD36" s="4">
        <f t="shared" si="11"/>
        <v>0</v>
      </c>
      <c r="BE36" s="4">
        <f t="shared" si="12"/>
        <v>0</v>
      </c>
      <c r="BF36" s="4">
        <f t="shared" si="13"/>
        <v>0</v>
      </c>
      <c r="BG36" s="4">
        <f t="shared" si="14"/>
        <v>0</v>
      </c>
      <c r="BH36" s="4">
        <f t="shared" si="15"/>
        <v>0</v>
      </c>
      <c r="BI36" s="4">
        <f t="shared" si="16"/>
        <v>0</v>
      </c>
      <c r="BJ36" s="4">
        <f t="shared" si="17"/>
        <v>0</v>
      </c>
      <c r="BK36" s="4">
        <f t="shared" si="18"/>
        <v>0</v>
      </c>
      <c r="BL36" s="4">
        <f t="shared" si="19"/>
        <v>0</v>
      </c>
      <c r="BM36" s="4">
        <f t="shared" si="20"/>
        <v>0</v>
      </c>
      <c r="BN36" s="4">
        <f t="shared" si="21"/>
        <v>0</v>
      </c>
      <c r="BO36" s="4">
        <f t="shared" si="22"/>
        <v>0</v>
      </c>
      <c r="BP36" s="4">
        <f t="shared" si="23"/>
        <v>0</v>
      </c>
      <c r="BQ36" s="4">
        <f t="shared" si="24"/>
        <v>0</v>
      </c>
      <c r="BR36" s="4">
        <f t="shared" si="25"/>
        <v>0</v>
      </c>
      <c r="BS36" s="4">
        <f t="shared" si="26"/>
        <v>0</v>
      </c>
      <c r="BT36" s="4">
        <f t="shared" si="27"/>
        <v>0</v>
      </c>
      <c r="BU36" s="4">
        <f t="shared" si="28"/>
        <v>0</v>
      </c>
      <c r="BV36" s="4">
        <f t="shared" si="63"/>
        <v>0</v>
      </c>
      <c r="BW36" s="4"/>
      <c r="BX36" s="2">
        <v>165</v>
      </c>
      <c r="BY36" s="16">
        <f>SUM(O36:O$72)-SUM(M36:M$72)</f>
        <v>0</v>
      </c>
      <c r="BZ36" s="16">
        <f>SUM(P36:P$72)-SUM(O36:O$72)</f>
        <v>0</v>
      </c>
      <c r="CA36" s="16">
        <f>SUM(Q36:Q$72)-SUM(P36:P$72)</f>
        <v>0.10287500000000004</v>
      </c>
      <c r="CB36" s="16">
        <f>SUM(R36:R$72)-SUM(Q36:Q$72)</f>
        <v>0.35590624999999998</v>
      </c>
      <c r="CC36" s="16">
        <f>SUM(S36:S$72)-SUM(R36:R$72)</f>
        <v>0.3264303125000001</v>
      </c>
      <c r="CD36" s="16">
        <f>SUM(T36:T$72)-SUM(S36:S$72)</f>
        <v>0.15551528125000003</v>
      </c>
      <c r="CE36" s="16">
        <f>SUM(U36:U$72)-SUM(T36:T$72)</f>
        <v>4.7334260156250085E-2</v>
      </c>
      <c r="CF36" s="16">
        <f>SUM(V36:V$72)-SUM(U36:U$72)</f>
        <v>1.0118393203124909E-2</v>
      </c>
      <c r="CG36" s="16">
        <f>SUM(W36:W$72)-SUM(V36:V$72)</f>
        <v>1.6042133085939492E-3</v>
      </c>
      <c r="CH36" s="16">
        <f>SUM(X36:X$72)-SUM(W36:W$72)</f>
        <v>1.9579560029314713E-4</v>
      </c>
      <c r="CI36" s="16">
        <f>SUM(Y36:Y$72)-SUM(X36:X$72)</f>
        <v>1.8917114374739086E-5</v>
      </c>
      <c r="CJ36" s="16">
        <f>SUM(Z36:Z$72)-SUM(Y36:Y$72)</f>
        <v>1.4771045813155581E-6</v>
      </c>
      <c r="CK36" s="16">
        <f>SUM(AA36:AA$72)-SUM(Z36:Z$72)</f>
        <v>9.4534833627868409E-8</v>
      </c>
      <c r="CL36" s="16">
        <f>SUM(AB36:AB$72)-SUM(AA36:AA$72)</f>
        <v>5.0003636786755123E-9</v>
      </c>
      <c r="CM36" s="16">
        <f>SUM(AC36:AC$72)-SUM(AB36:AB$72)</f>
        <v>2.1936186200832708E-10</v>
      </c>
      <c r="CN36" s="16">
        <f>SUM(AD36:AD$72)-SUM(AC36:AC$72)</f>
        <v>7.9773965211415998E-12</v>
      </c>
      <c r="CO36" s="16">
        <f>SUM(AE36:AE$72)-SUM(AD36:AD$72)</f>
        <v>2.3947510641164627E-13</v>
      </c>
      <c r="CP36" s="16">
        <f>SUM(AF36:AF$72)-SUM(AE36:AE$72)</f>
        <v>5.8841820305133297E-15</v>
      </c>
      <c r="CQ36" s="16">
        <f>SUM(AG36:AG$72)-SUM(AF36:AF$72)</f>
        <v>0</v>
      </c>
      <c r="CR36" s="16">
        <f>SUM(AH36:AH$72)-SUM(AG36:AG$72)</f>
        <v>0</v>
      </c>
      <c r="CS36" s="16">
        <f>SUM(AI36:AI$72)-SUM(AH36:AH$72)</f>
        <v>0</v>
      </c>
      <c r="CT36" s="16">
        <f>SUM(AJ36:AJ$72)-SUM(AI36:AI$72)</f>
        <v>0</v>
      </c>
      <c r="CU36" s="16">
        <f>SUM(AK36:AK$72)-SUM(AJ36:AJ$72)</f>
        <v>0</v>
      </c>
      <c r="CV36" s="16">
        <f>SUM(AL36:AL$72)-SUM(AK36:AK$72)</f>
        <v>0</v>
      </c>
      <c r="CW36" s="16">
        <f>SUM(AM36:AM$72)-SUM(AL36:AL$72)</f>
        <v>0</v>
      </c>
      <c r="CX36" s="16">
        <f>SUM(AN36:AN$72)-SUM(AM36:AM$72)</f>
        <v>0</v>
      </c>
      <c r="CY36" s="16">
        <f>SUM(AO36:AO$72)-SUM(AN36:AN$72)</f>
        <v>0</v>
      </c>
      <c r="CZ36" s="16">
        <f>SUM(AP36:AP$72)-SUM(AO36:AO$72)</f>
        <v>0</v>
      </c>
      <c r="DA36" s="16">
        <f>SUM(AQ36:AQ$72)-SUM(AP36:AP$72)</f>
        <v>0</v>
      </c>
      <c r="DB36" s="16">
        <f>SUM(AR36:AR$72)-SUM(AQ36:AQ$72)</f>
        <v>0</v>
      </c>
      <c r="DC36" s="16">
        <f>SUM(AS36:AS$72)-SUM(AR36:AR$72)</f>
        <v>0</v>
      </c>
      <c r="DD36" s="16">
        <f>SUM(AT36:AT$72)-SUM(AS36:AS$72)</f>
        <v>0</v>
      </c>
      <c r="DE36" s="16">
        <f>SUM(AU36:AU$72)-SUM(AT36:AT$72)</f>
        <v>0</v>
      </c>
      <c r="DF36" s="16">
        <f>SUM(AV36:AV$72)-SUM(AU36:AU$72)</f>
        <v>0</v>
      </c>
      <c r="DG36" s="16">
        <f>SUM(AW36:AW$72)-SUM(AV36:AV$72)</f>
        <v>0</v>
      </c>
      <c r="DH36" s="16">
        <f>SUM(AX36:AX$72)-SUM(AW36:AW$72)</f>
        <v>0</v>
      </c>
      <c r="DI36" s="16">
        <f>SUM(AY36:AY$72)-SUM(AX36:AX$72)</f>
        <v>0</v>
      </c>
      <c r="DJ36" s="16">
        <f>SUM(AZ36:AZ$72)-SUM(AY36:AY$72)</f>
        <v>0</v>
      </c>
      <c r="DK36" s="16">
        <f>SUM(BA36:BA$72)-SUM(AZ36:AZ$72)</f>
        <v>0</v>
      </c>
      <c r="DL36" s="16">
        <f>SUM(BB36:BB$72)-SUM(BA36:BA$72)</f>
        <v>0</v>
      </c>
      <c r="DM36" s="16">
        <f>SUM(BC36:BC$72)-SUM(BB36:BB$72)</f>
        <v>0</v>
      </c>
      <c r="DN36" s="16">
        <f>SUM(BD36:BD$72)-SUM(BC36:BC$72)</f>
        <v>0</v>
      </c>
      <c r="DO36" s="16">
        <f>SUM(BE36:BE$72)-SUM(BD36:BD$72)</f>
        <v>0</v>
      </c>
      <c r="DP36" s="16">
        <f>SUM(BF36:BF$72)-SUM(BE36:BE$72)</f>
        <v>0</v>
      </c>
      <c r="DQ36" s="16">
        <f>SUM(BG36:BG$72)-SUM(BF36:BF$72)</f>
        <v>0</v>
      </c>
      <c r="DR36" s="16">
        <f>SUM(BH36:BH$72)-SUM(BG36:BG$72)</f>
        <v>0</v>
      </c>
      <c r="DS36" s="16">
        <f>SUM(BI36:BI$72)-SUM(BH36:BH$72)</f>
        <v>0</v>
      </c>
      <c r="DT36" s="16">
        <f>SUM(BJ36:BJ$72)-SUM(BI36:BI$72)</f>
        <v>0</v>
      </c>
      <c r="DU36" s="16">
        <f>SUM(BK36:BK$72)-SUM(BJ36:BJ$72)</f>
        <v>0</v>
      </c>
      <c r="DV36" s="16">
        <f>SUM(BL36:BL$72)-SUM(BK36:BK$72)</f>
        <v>0</v>
      </c>
      <c r="DW36" s="16">
        <f>SUM(BM36:BM$72)-SUM(BL36:BL$72)</f>
        <v>0</v>
      </c>
      <c r="DX36" s="16">
        <f>SUM(BN36:BN$72)-SUM(BM36:BM$72)</f>
        <v>0</v>
      </c>
      <c r="DY36" s="16">
        <f>SUM(BO36:BO$72)-SUM(BN36:BN$72)</f>
        <v>0</v>
      </c>
      <c r="DZ36" s="16">
        <f>SUM(BP36:BP$72)-SUM(BO36:BO$72)</f>
        <v>0</v>
      </c>
      <c r="EA36" s="16">
        <f>SUM(BQ36:BQ$72)-SUM(BP36:BP$72)</f>
        <v>0</v>
      </c>
      <c r="EB36" s="16">
        <f>SUM(BR36:BR$72)-SUM(BQ36:BQ$72)</f>
        <v>0</v>
      </c>
      <c r="EC36" s="16">
        <f>SUM(BS36:BS$72)-SUM(BR36:BR$72)</f>
        <v>0</v>
      </c>
      <c r="ED36" s="16">
        <f>SUM(BT36:BT$72)-SUM(BS36:BS$72)</f>
        <v>0</v>
      </c>
      <c r="EE36" s="16">
        <f>SUM(BU36:BU$72)-SUM(BT36:BT$72)</f>
        <v>0</v>
      </c>
      <c r="EF36" s="16">
        <f>SUM(BV36:BV$72)-SUM(BU36:BU$72)</f>
        <v>0</v>
      </c>
      <c r="EG36" s="16"/>
      <c r="EI36" s="6">
        <f t="shared" si="61"/>
        <v>4.7264032083922976</v>
      </c>
      <c r="EK36" s="19">
        <v>0</v>
      </c>
      <c r="EL36" s="19">
        <v>0</v>
      </c>
      <c r="EM36" s="19">
        <v>0</v>
      </c>
      <c r="EN36" s="19">
        <v>0</v>
      </c>
      <c r="EO36" s="19">
        <v>0</v>
      </c>
      <c r="EP36" s="19">
        <v>0</v>
      </c>
      <c r="EQ36" s="19">
        <v>0</v>
      </c>
      <c r="ER36" s="6">
        <v>0</v>
      </c>
      <c r="ES36" s="19">
        <v>0</v>
      </c>
      <c r="ET36" s="19">
        <v>0</v>
      </c>
      <c r="EU36" s="19"/>
      <c r="EV36" s="2">
        <v>165</v>
      </c>
      <c r="EW36" s="4">
        <f>SUM(O36:O$72)</f>
        <v>0</v>
      </c>
      <c r="EX36" s="4">
        <f>SUM(P36:P$72)</f>
        <v>0</v>
      </c>
      <c r="EY36" s="4">
        <f>SUM(Q36:Q$72)</f>
        <v>0.10287500000000004</v>
      </c>
      <c r="EZ36" s="4">
        <f>SUM(R36:R$72)</f>
        <v>0.45878125000000003</v>
      </c>
      <c r="FA36" s="4">
        <f>SUM(S36:S$72)</f>
        <v>0.78521156250000013</v>
      </c>
      <c r="FB36" s="4">
        <f>SUM(T36:T$72)</f>
        <v>0.94072684375000015</v>
      </c>
      <c r="FC36" s="4">
        <f>SUM(U36:U$72)</f>
        <v>0.98806110390625024</v>
      </c>
      <c r="FD36" s="4">
        <f>SUM(V36:V$72)</f>
        <v>0.99817949710937515</v>
      </c>
      <c r="FE36" s="4">
        <f>SUM(W36:W$72)</f>
        <v>0.9997837104179691</v>
      </c>
      <c r="FF36" s="4">
        <f>SUM(X36:X$72)</f>
        <v>0.99997950601826224</v>
      </c>
      <c r="FG36" s="4">
        <f>SUM(Y36:Y$72)</f>
        <v>0.99999842313263698</v>
      </c>
      <c r="FH36" s="4">
        <f>SUM(Z36:Z$72)</f>
        <v>0.9999999002372183</v>
      </c>
      <c r="FI36" s="4">
        <f>SUM(AA36:AA$72)</f>
        <v>0.99999999477205193</v>
      </c>
      <c r="FJ36" s="4">
        <f>SUM(AB36:AB$72)</f>
        <v>0.9999999997724156</v>
      </c>
      <c r="FK36" s="4">
        <f>SUM(AC36:AC$72)</f>
        <v>0.99999999999177747</v>
      </c>
      <c r="FL36" s="4">
        <f>SUM(AD36:AD$72)</f>
        <v>0.99999999999975486</v>
      </c>
      <c r="FM36" s="4">
        <f>SUM(AE36:AE$72)</f>
        <v>0.99999999999999434</v>
      </c>
      <c r="FN36" s="4">
        <f>SUM(AF36:AF$72)</f>
        <v>1.0000000000000002</v>
      </c>
      <c r="FO36" s="4">
        <f>SUM(AG36:AG$72)</f>
        <v>1.0000000000000002</v>
      </c>
      <c r="FP36" s="4">
        <f>SUM(AH36:AH$72)</f>
        <v>1.0000000000000002</v>
      </c>
      <c r="FQ36" s="4">
        <f>SUM(AI36:AI$72)</f>
        <v>1.0000000000000004</v>
      </c>
      <c r="FR36" s="4">
        <f>SUM(AJ36:AJ$72)</f>
        <v>1.0000000000000002</v>
      </c>
      <c r="FS36" s="4">
        <f>SUM(AK36:AK$72)</f>
        <v>1.0000000000000002</v>
      </c>
      <c r="FT36" s="4">
        <f>SUM(AL36:AL$72)</f>
        <v>1.0000000000000002</v>
      </c>
      <c r="FU36" s="4">
        <f>SUM(AM36:AM$72)</f>
        <v>1.0000000000000002</v>
      </c>
      <c r="FV36" s="4">
        <f>SUM(AN36:AN$72)</f>
        <v>1.0000000000000002</v>
      </c>
      <c r="FW36" s="4">
        <f>SUM(AO36:AO$72)</f>
        <v>1.0000000000000002</v>
      </c>
      <c r="FX36" s="4">
        <f>SUM(AP36:AP$72)</f>
        <v>1.0000000000000002</v>
      </c>
      <c r="FY36" s="4">
        <f>SUM(AQ36:AQ$72)</f>
        <v>1.0000000000000002</v>
      </c>
      <c r="FZ36" s="4">
        <f>SUM(AR36:AR$72)</f>
        <v>1.0000000000000002</v>
      </c>
      <c r="GA36" s="4">
        <f>SUM(AS36:AS$72)</f>
        <v>1.0000000000000002</v>
      </c>
      <c r="GB36" s="4">
        <f>SUM(AT36:AT$72)</f>
        <v>1.0000000000000002</v>
      </c>
      <c r="GC36" s="4">
        <f>SUM(AU36:AU$72)</f>
        <v>1.0000000000000002</v>
      </c>
      <c r="GD36" s="4">
        <f>SUM(AV36:AV$72)</f>
        <v>1.0000000000000002</v>
      </c>
      <c r="GE36" s="4">
        <f>SUM(AW36:AW$72)</f>
        <v>1.0000000000000002</v>
      </c>
      <c r="GF36" s="4">
        <f>SUM(AX36:AX$72)</f>
        <v>1.0000000000000002</v>
      </c>
      <c r="GG36" s="4">
        <f>SUM(AY36:AY$72)</f>
        <v>1.0000000000000002</v>
      </c>
      <c r="GH36" s="4">
        <f>SUM(AZ36:AZ$72)</f>
        <v>1.0000000000000002</v>
      </c>
      <c r="GI36" s="4">
        <f>SUM(BA36:BA$72)</f>
        <v>1.0000000000000002</v>
      </c>
      <c r="GJ36" s="4">
        <f>SUM(BB36:BB$72)</f>
        <v>1.0000000000000002</v>
      </c>
      <c r="GK36" s="4">
        <f>SUM(BC36:BC$72)</f>
        <v>1.0000000000000002</v>
      </c>
      <c r="GL36" s="4">
        <f>SUM(BD36:BD$72)</f>
        <v>1.0000000000000002</v>
      </c>
      <c r="GM36" s="4">
        <f>SUM(BE36:BE$72)</f>
        <v>1.0000000000000002</v>
      </c>
      <c r="GN36" s="4">
        <f>SUM(BF36:BF$72)</f>
        <v>1.0000000000000002</v>
      </c>
      <c r="GO36" s="4">
        <f>SUM(BG36:BG$72)</f>
        <v>1.0000000000000002</v>
      </c>
      <c r="GP36" s="4">
        <f>SUM(BH36:BH$72)</f>
        <v>1.0000000000000002</v>
      </c>
      <c r="GQ36" s="4">
        <f>SUM(BI36:BI$72)</f>
        <v>1.0000000000000002</v>
      </c>
      <c r="GR36" s="4">
        <f>SUM(BJ36:BJ$72)</f>
        <v>1.0000000000000002</v>
      </c>
      <c r="GS36" s="4">
        <f>SUM(BK36:BK$72)</f>
        <v>1.0000000000000002</v>
      </c>
      <c r="GT36" s="4">
        <f>SUM(BL37:BL$70)</f>
        <v>2.1713038432765697E-25</v>
      </c>
      <c r="GU36" s="4">
        <f>SUM(BM37:BM$70)</f>
        <v>4.8066044631432866E-27</v>
      </c>
      <c r="GV36" s="4">
        <f>SUM(BN37:BN$70)</f>
        <v>8.9598713394608593E-29</v>
      </c>
      <c r="GW36" s="4">
        <f>SUM(BO37:BO$70)</f>
        <v>1.3822655587146318E-30</v>
      </c>
      <c r="GX36" s="4">
        <f>SUM(BP37:BP$70)</f>
        <v>1.7220508452789911E-32</v>
      </c>
      <c r="GY36" s="4">
        <f>SUM(BQ37:BQ$70)</f>
        <v>1.6697580774168351E-34</v>
      </c>
      <c r="GZ36" s="4">
        <f>SUM(BR37:BR$70)</f>
        <v>1.186386548033294E-36</v>
      </c>
      <c r="HA36" s="4">
        <f>SUM(BS37:BS$70)</f>
        <v>5.5139225847155567E-39</v>
      </c>
      <c r="HB36" s="4">
        <f>SUM(BT37:BT$70)</f>
        <v>1.2614685470600282E-41</v>
      </c>
      <c r="HC36" s="4">
        <f>SUM(BU37:BU$70)</f>
        <v>0</v>
      </c>
      <c r="HD36" s="19"/>
      <c r="HE36" s="1">
        <v>24</v>
      </c>
      <c r="HF36" s="1">
        <f>IF(HE36&lt;=계산기!C$4,1,0)</f>
        <v>0</v>
      </c>
      <c r="HG36" s="4">
        <f>VLOOKUP($BX36,N35:BV94,계산기!$C$4+1,FALSE)</f>
        <v>4.49627304077149E-21</v>
      </c>
      <c r="HH36" s="4"/>
    </row>
    <row r="37" spans="1:216" x14ac:dyDescent="0.3">
      <c r="A37" s="2">
        <v>166</v>
      </c>
      <c r="B37" s="10">
        <v>0.2</v>
      </c>
      <c r="C37" s="11">
        <v>0.15</v>
      </c>
      <c r="D37" s="11">
        <v>0.15</v>
      </c>
      <c r="E37" s="11">
        <v>0.15</v>
      </c>
      <c r="F37" s="11">
        <v>0.1</v>
      </c>
      <c r="G37" s="10">
        <v>0.1</v>
      </c>
      <c r="H37" s="11">
        <v>0.05</v>
      </c>
      <c r="I37" s="11">
        <v>0.05</v>
      </c>
      <c r="J37" s="11">
        <v>0.05</v>
      </c>
      <c r="K37" s="12">
        <v>0</v>
      </c>
      <c r="L37" s="3"/>
      <c r="M37" s="1">
        <f t="shared" si="30"/>
        <v>0</v>
      </c>
      <c r="N37" s="2">
        <v>166</v>
      </c>
      <c r="O37" s="4">
        <f t="shared" si="31"/>
        <v>0</v>
      </c>
      <c r="P37" s="4">
        <f t="shared" si="32"/>
        <v>0</v>
      </c>
      <c r="Q37" s="4">
        <f t="shared" si="33"/>
        <v>2.7750000000000004E-2</v>
      </c>
      <c r="R37" s="4">
        <f t="shared" si="34"/>
        <v>8.4143750000000017E-2</v>
      </c>
      <c r="S37" s="4">
        <f t="shared" si="35"/>
        <v>8.1446562500000028E-2</v>
      </c>
      <c r="T37" s="4">
        <f t="shared" si="36"/>
        <v>4.3571406250000014E-2</v>
      </c>
      <c r="U37" s="4">
        <f t="shared" si="37"/>
        <v>1.5362983593750002E-2</v>
      </c>
      <c r="V37" s="4">
        <f t="shared" si="38"/>
        <v>3.8570330859375012E-3</v>
      </c>
      <c r="W37" s="4">
        <f t="shared" si="39"/>
        <v>7.208140683593753E-4</v>
      </c>
      <c r="X37" s="4">
        <f t="shared" si="40"/>
        <v>1.034795491210938E-4</v>
      </c>
      <c r="Y37" s="4">
        <f t="shared" si="41"/>
        <v>1.1703305708007817E-5</v>
      </c>
      <c r="Z37" s="4">
        <f t="shared" si="42"/>
        <v>1.0645301960449226E-6</v>
      </c>
      <c r="AA37" s="4">
        <f t="shared" si="43"/>
        <v>7.9122868225097719E-8</v>
      </c>
      <c r="AB37" s="4">
        <f t="shared" si="44"/>
        <v>4.8580944866943382E-9</v>
      </c>
      <c r="AC37" s="4">
        <f t="shared" si="45"/>
        <v>2.479394924316408E-10</v>
      </c>
      <c r="AD37" s="4">
        <f t="shared" si="46"/>
        <v>1.0540905441284186E-11</v>
      </c>
      <c r="AE37" s="4">
        <f t="shared" si="47"/>
        <v>3.7280418502807649E-13</v>
      </c>
      <c r="AF37" s="4">
        <f t="shared" si="48"/>
        <v>1.0917747524261486E-14</v>
      </c>
      <c r="AG37" s="4">
        <f t="shared" si="49"/>
        <v>2.6253851261138942E-16</v>
      </c>
      <c r="AH37" s="4">
        <f t="shared" si="50"/>
        <v>5.115063343048101E-18</v>
      </c>
      <c r="AI37" s="4">
        <f t="shared" si="51"/>
        <v>7.9074254989624122E-20</v>
      </c>
      <c r="AJ37" s="4">
        <f t="shared" si="52"/>
        <v>9.381433486938489E-22</v>
      </c>
      <c r="AK37" s="4">
        <f t="shared" si="53"/>
        <v>8.0709457397461E-24</v>
      </c>
      <c r="AL37" s="4">
        <f t="shared" si="54"/>
        <v>4.5112609863281287E-26</v>
      </c>
      <c r="AM37" s="4">
        <f t="shared" si="55"/>
        <v>1.2359619140625011E-28</v>
      </c>
      <c r="AN37" s="4">
        <f t="shared" si="56"/>
        <v>0</v>
      </c>
      <c r="AO37" s="4">
        <f t="shared" si="57"/>
        <v>0</v>
      </c>
      <c r="AP37" s="4">
        <f t="shared" si="58"/>
        <v>0</v>
      </c>
      <c r="AQ37" s="4">
        <f t="shared" si="59"/>
        <v>0</v>
      </c>
      <c r="AR37" s="4">
        <f t="shared" si="60"/>
        <v>0</v>
      </c>
      <c r="AS37" s="4">
        <f t="shared" si="62"/>
        <v>0</v>
      </c>
      <c r="AT37" s="4">
        <f t="shared" si="1"/>
        <v>0</v>
      </c>
      <c r="AU37" s="4">
        <f t="shared" si="2"/>
        <v>0</v>
      </c>
      <c r="AV37" s="4">
        <f t="shared" si="3"/>
        <v>0</v>
      </c>
      <c r="AW37" s="4">
        <f t="shared" si="4"/>
        <v>0</v>
      </c>
      <c r="AX37" s="4">
        <f t="shared" si="5"/>
        <v>0</v>
      </c>
      <c r="AY37" s="4">
        <f t="shared" si="6"/>
        <v>0</v>
      </c>
      <c r="AZ37" s="4">
        <f t="shared" si="7"/>
        <v>0</v>
      </c>
      <c r="BA37" s="4">
        <f t="shared" si="8"/>
        <v>0</v>
      </c>
      <c r="BB37" s="4">
        <f t="shared" si="9"/>
        <v>0</v>
      </c>
      <c r="BC37" s="4">
        <f t="shared" si="10"/>
        <v>0</v>
      </c>
      <c r="BD37" s="4">
        <f t="shared" si="11"/>
        <v>0</v>
      </c>
      <c r="BE37" s="4">
        <f t="shared" si="12"/>
        <v>0</v>
      </c>
      <c r="BF37" s="4">
        <f t="shared" si="13"/>
        <v>0</v>
      </c>
      <c r="BG37" s="4">
        <f t="shared" si="14"/>
        <v>0</v>
      </c>
      <c r="BH37" s="4">
        <f t="shared" si="15"/>
        <v>0</v>
      </c>
      <c r="BI37" s="4">
        <f t="shared" si="16"/>
        <v>0</v>
      </c>
      <c r="BJ37" s="4">
        <f t="shared" si="17"/>
        <v>0</v>
      </c>
      <c r="BK37" s="4">
        <f t="shared" si="18"/>
        <v>0</v>
      </c>
      <c r="BL37" s="4">
        <f t="shared" si="19"/>
        <v>0</v>
      </c>
      <c r="BM37" s="4">
        <f t="shared" si="20"/>
        <v>0</v>
      </c>
      <c r="BN37" s="4">
        <f t="shared" si="21"/>
        <v>0</v>
      </c>
      <c r="BO37" s="4">
        <f t="shared" si="22"/>
        <v>0</v>
      </c>
      <c r="BP37" s="4">
        <f t="shared" si="23"/>
        <v>0</v>
      </c>
      <c r="BQ37" s="4">
        <f t="shared" si="24"/>
        <v>0</v>
      </c>
      <c r="BR37" s="4">
        <f t="shared" si="25"/>
        <v>0</v>
      </c>
      <c r="BS37" s="4">
        <f t="shared" si="26"/>
        <v>0</v>
      </c>
      <c r="BT37" s="4">
        <f t="shared" si="27"/>
        <v>0</v>
      </c>
      <c r="BU37" s="4">
        <f t="shared" si="28"/>
        <v>0</v>
      </c>
      <c r="BV37" s="4">
        <f t="shared" si="63"/>
        <v>0</v>
      </c>
      <c r="BW37" s="4"/>
      <c r="BX37" s="2">
        <v>166</v>
      </c>
      <c r="BY37" s="16">
        <f>SUM(O37:O$72)-SUM(M37:M$72)</f>
        <v>0</v>
      </c>
      <c r="BZ37" s="16">
        <f>SUM(P37:P$72)-SUM(O37:O$72)</f>
        <v>0</v>
      </c>
      <c r="CA37" s="16">
        <f>SUM(Q37:Q$72)-SUM(P37:P$72)</f>
        <v>6.5000000000000016E-2</v>
      </c>
      <c r="CB37" s="16">
        <f>SUM(R37:R$72)-SUM(Q37:Q$72)</f>
        <v>0.30743124999999999</v>
      </c>
      <c r="CC37" s="16">
        <f>SUM(S37:S$72)-SUM(R37:R$72)</f>
        <v>0.34265593750000012</v>
      </c>
      <c r="CD37" s="16">
        <f>SUM(T37:T$72)-SUM(S37:S$72)</f>
        <v>0.19339254687499996</v>
      </c>
      <c r="CE37" s="16">
        <f>SUM(U37:U$72)-SUM(T37:T$72)</f>
        <v>6.9840412500000171E-2</v>
      </c>
      <c r="CF37" s="16">
        <f>SUM(V37:V$72)-SUM(U37:U$72)</f>
        <v>1.7776934218749818E-2</v>
      </c>
      <c r="CG37" s="16">
        <f>SUM(W37:W$72)-SUM(V37:V$72)</f>
        <v>3.3561377539066406E-3</v>
      </c>
      <c r="CH37" s="16">
        <f>SUM(X37:X$72)-SUM(W37:W$72)</f>
        <v>4.8593859433609943E-4</v>
      </c>
      <c r="CI37" s="16">
        <f>SUM(Y37:Y$72)-SUM(X37:X$72)</f>
        <v>5.5369411430472582E-5</v>
      </c>
      <c r="CJ37" s="16">
        <f>SUM(Z37:Z$72)-SUM(Y37:Y$72)</f>
        <v>5.0695017661528397E-6</v>
      </c>
      <c r="CK37" s="16">
        <f>SUM(AA37:AA$72)-SUM(Z37:Z$72)</f>
        <v>3.7899952276543303E-7</v>
      </c>
      <c r="CL37" s="16">
        <f>SUM(AB37:AB$72)-SUM(AA37:AA$72)</f>
        <v>2.3392610959405147E-8</v>
      </c>
      <c r="CM37" s="16">
        <f>SUM(AC37:AC$72)-SUM(AB37:AB$72)</f>
        <v>1.1995811011189517E-9</v>
      </c>
      <c r="CN37" s="16">
        <f>SUM(AD37:AD$72)-SUM(AC37:AC$72)</f>
        <v>5.1222359687130847E-11</v>
      </c>
      <c r="CO37" s="16">
        <f>SUM(AE37:AE$72)-SUM(AD37:AD$72)</f>
        <v>1.819100425848319E-12</v>
      </c>
      <c r="CP37" s="16">
        <f>SUM(AF37:AF$72)-SUM(AE37:AE$72)</f>
        <v>5.340172748447003E-14</v>
      </c>
      <c r="CQ37" s="16">
        <f>SUM(AG37:AG$72)-SUM(AF37:AF$72)</f>
        <v>0</v>
      </c>
      <c r="CR37" s="16">
        <f>SUM(AH37:AH$72)-SUM(AG37:AG$72)</f>
        <v>0</v>
      </c>
      <c r="CS37" s="16">
        <f>SUM(AI37:AI$72)-SUM(AH37:AH$72)</f>
        <v>0</v>
      </c>
      <c r="CT37" s="16">
        <f>SUM(AJ37:AJ$72)-SUM(AI37:AI$72)</f>
        <v>0</v>
      </c>
      <c r="CU37" s="16">
        <f>SUM(AK37:AK$72)-SUM(AJ37:AJ$72)</f>
        <v>0</v>
      </c>
      <c r="CV37" s="16">
        <f>SUM(AL37:AL$72)-SUM(AK37:AK$72)</f>
        <v>0</v>
      </c>
      <c r="CW37" s="16">
        <f>SUM(AM37:AM$72)-SUM(AL37:AL$72)</f>
        <v>0</v>
      </c>
      <c r="CX37" s="16">
        <f>SUM(AN37:AN$72)-SUM(AM37:AM$72)</f>
        <v>0</v>
      </c>
      <c r="CY37" s="16">
        <f>SUM(AO37:AO$72)-SUM(AN37:AN$72)</f>
        <v>0</v>
      </c>
      <c r="CZ37" s="16">
        <f>SUM(AP37:AP$72)-SUM(AO37:AO$72)</f>
        <v>0</v>
      </c>
      <c r="DA37" s="16">
        <f>SUM(AQ37:AQ$72)-SUM(AP37:AP$72)</f>
        <v>0</v>
      </c>
      <c r="DB37" s="16">
        <f>SUM(AR37:AR$72)-SUM(AQ37:AQ$72)</f>
        <v>0</v>
      </c>
      <c r="DC37" s="16">
        <f>SUM(AS37:AS$72)-SUM(AR37:AR$72)</f>
        <v>0</v>
      </c>
      <c r="DD37" s="16">
        <f>SUM(AT37:AT$72)-SUM(AS37:AS$72)</f>
        <v>0</v>
      </c>
      <c r="DE37" s="16">
        <f>SUM(AU37:AU$72)-SUM(AT37:AT$72)</f>
        <v>0</v>
      </c>
      <c r="DF37" s="16">
        <f>SUM(AV37:AV$72)-SUM(AU37:AU$72)</f>
        <v>0</v>
      </c>
      <c r="DG37" s="16">
        <f>SUM(AW37:AW$72)-SUM(AV37:AV$72)</f>
        <v>0</v>
      </c>
      <c r="DH37" s="16">
        <f>SUM(AX37:AX$72)-SUM(AW37:AW$72)</f>
        <v>0</v>
      </c>
      <c r="DI37" s="16">
        <f>SUM(AY37:AY$72)-SUM(AX37:AX$72)</f>
        <v>0</v>
      </c>
      <c r="DJ37" s="16">
        <f>SUM(AZ37:AZ$72)-SUM(AY37:AY$72)</f>
        <v>0</v>
      </c>
      <c r="DK37" s="16">
        <f>SUM(BA37:BA$72)-SUM(AZ37:AZ$72)</f>
        <v>0</v>
      </c>
      <c r="DL37" s="16">
        <f>SUM(BB37:BB$72)-SUM(BA37:BA$72)</f>
        <v>0</v>
      </c>
      <c r="DM37" s="16">
        <f>SUM(BC37:BC$72)-SUM(BB37:BB$72)</f>
        <v>0</v>
      </c>
      <c r="DN37" s="16">
        <f>SUM(BD37:BD$72)-SUM(BC37:BC$72)</f>
        <v>0</v>
      </c>
      <c r="DO37" s="16">
        <f>SUM(BE37:BE$72)-SUM(BD37:BD$72)</f>
        <v>0</v>
      </c>
      <c r="DP37" s="16">
        <f>SUM(BF37:BF$72)-SUM(BE37:BE$72)</f>
        <v>0</v>
      </c>
      <c r="DQ37" s="16">
        <f>SUM(BG37:BG$72)-SUM(BF37:BF$72)</f>
        <v>0</v>
      </c>
      <c r="DR37" s="16">
        <f>SUM(BH37:BH$72)-SUM(BG37:BG$72)</f>
        <v>0</v>
      </c>
      <c r="DS37" s="16">
        <f>SUM(BI37:BI$72)-SUM(BH37:BH$72)</f>
        <v>0</v>
      </c>
      <c r="DT37" s="16">
        <f>SUM(BJ37:BJ$72)-SUM(BI37:BI$72)</f>
        <v>0</v>
      </c>
      <c r="DU37" s="16">
        <f>SUM(BK37:BK$72)-SUM(BJ37:BJ$72)</f>
        <v>0</v>
      </c>
      <c r="DV37" s="16">
        <f>SUM(BL37:BL$72)-SUM(BK37:BK$72)</f>
        <v>0</v>
      </c>
      <c r="DW37" s="16">
        <f>SUM(BM37:BM$72)-SUM(BL37:BL$72)</f>
        <v>0</v>
      </c>
      <c r="DX37" s="16">
        <f>SUM(BN37:BN$72)-SUM(BM37:BM$72)</f>
        <v>0</v>
      </c>
      <c r="DY37" s="16">
        <f>SUM(BO37:BO$72)-SUM(BN37:BN$72)</f>
        <v>0</v>
      </c>
      <c r="DZ37" s="16">
        <f>SUM(BP37:BP$72)-SUM(BO37:BO$72)</f>
        <v>0</v>
      </c>
      <c r="EA37" s="16">
        <f>SUM(BQ37:BQ$72)-SUM(BP37:BP$72)</f>
        <v>0</v>
      </c>
      <c r="EB37" s="16">
        <f>SUM(BR37:BR$72)-SUM(BQ37:BQ$72)</f>
        <v>0</v>
      </c>
      <c r="EC37" s="16">
        <f>SUM(BS37:BS$72)-SUM(BR37:BR$72)</f>
        <v>0</v>
      </c>
      <c r="ED37" s="16">
        <f>SUM(BT37:BT$72)-SUM(BS37:BS$72)</f>
        <v>0</v>
      </c>
      <c r="EE37" s="16">
        <f>SUM(BU37:BU$72)-SUM(BT37:BT$72)</f>
        <v>0</v>
      </c>
      <c r="EF37" s="16">
        <f>SUM(BV37:BV$72)-SUM(BU37:BU$72)</f>
        <v>0</v>
      </c>
      <c r="EG37" s="16"/>
      <c r="EI37" s="6">
        <f t="shared" si="61"/>
        <v>4.9651981266109591</v>
      </c>
      <c r="EK37" s="19">
        <v>0</v>
      </c>
      <c r="EL37" s="19">
        <v>0</v>
      </c>
      <c r="EM37" s="19">
        <v>0</v>
      </c>
      <c r="EN37" s="19">
        <v>0</v>
      </c>
      <c r="EO37" s="19">
        <v>0</v>
      </c>
      <c r="EP37" s="19">
        <v>0</v>
      </c>
      <c r="EQ37" s="19">
        <v>0</v>
      </c>
      <c r="ER37" s="6">
        <v>0</v>
      </c>
      <c r="ES37" s="19">
        <v>0</v>
      </c>
      <c r="ET37" s="19">
        <v>0</v>
      </c>
      <c r="EU37" s="19"/>
      <c r="EV37" s="2">
        <v>166</v>
      </c>
      <c r="EW37" s="4">
        <f>SUM(O37:O$72)</f>
        <v>0</v>
      </c>
      <c r="EX37" s="4">
        <f>SUM(P37:P$72)</f>
        <v>0</v>
      </c>
      <c r="EY37" s="4">
        <f>SUM(Q37:Q$72)</f>
        <v>6.5000000000000016E-2</v>
      </c>
      <c r="EZ37" s="4">
        <f>SUM(R37:R$72)</f>
        <v>0.37243124999999999</v>
      </c>
      <c r="FA37" s="4">
        <f>SUM(S37:S$72)</f>
        <v>0.71508718750000011</v>
      </c>
      <c r="FB37" s="4">
        <f>SUM(T37:T$72)</f>
        <v>0.90847973437500007</v>
      </c>
      <c r="FC37" s="4">
        <f>SUM(U37:U$72)</f>
        <v>0.97832014687500024</v>
      </c>
      <c r="FD37" s="4">
        <f>SUM(V37:V$72)</f>
        <v>0.99609708109375006</v>
      </c>
      <c r="FE37" s="4">
        <f>SUM(W37:W$72)</f>
        <v>0.9994532188476567</v>
      </c>
      <c r="FF37" s="4">
        <f>SUM(X37:X$72)</f>
        <v>0.9999391574419928</v>
      </c>
      <c r="FG37" s="4">
        <f>SUM(Y37:Y$72)</f>
        <v>0.99999452685342327</v>
      </c>
      <c r="FH37" s="4">
        <f>SUM(Z37:Z$72)</f>
        <v>0.99999959635518942</v>
      </c>
      <c r="FI37" s="4">
        <f>SUM(AA37:AA$72)</f>
        <v>0.99999997535471219</v>
      </c>
      <c r="FJ37" s="4">
        <f>SUM(AB37:AB$72)</f>
        <v>0.99999999874732315</v>
      </c>
      <c r="FK37" s="4">
        <f>SUM(AC37:AC$72)</f>
        <v>0.99999999994690425</v>
      </c>
      <c r="FL37" s="4">
        <f>SUM(AD37:AD$72)</f>
        <v>0.99999999999812661</v>
      </c>
      <c r="FM37" s="4">
        <f>SUM(AE37:AE$72)</f>
        <v>0.99999999999994571</v>
      </c>
      <c r="FN37" s="4">
        <f>SUM(AF37:AF$72)</f>
        <v>0.99999999999999911</v>
      </c>
      <c r="FO37" s="4">
        <f>SUM(AG37:AG$72)</f>
        <v>1.0000000000000002</v>
      </c>
      <c r="FP37" s="4">
        <f>SUM(AH37:AH$72)</f>
        <v>1.0000000000000002</v>
      </c>
      <c r="FQ37" s="4">
        <f>SUM(AI37:AI$72)</f>
        <v>1.0000000000000004</v>
      </c>
      <c r="FR37" s="4">
        <f>SUM(AJ37:AJ$72)</f>
        <v>1.0000000000000002</v>
      </c>
      <c r="FS37" s="4">
        <f>SUM(AK37:AK$72)</f>
        <v>1.0000000000000002</v>
      </c>
      <c r="FT37" s="4">
        <f>SUM(AL37:AL$72)</f>
        <v>1.0000000000000002</v>
      </c>
      <c r="FU37" s="4">
        <f>SUM(AM37:AM$72)</f>
        <v>1.0000000000000002</v>
      </c>
      <c r="FV37" s="4">
        <f>SUM(AN37:AN$72)</f>
        <v>1.0000000000000002</v>
      </c>
      <c r="FW37" s="4">
        <f>SUM(AO37:AO$72)</f>
        <v>1.0000000000000002</v>
      </c>
      <c r="FX37" s="4">
        <f>SUM(AP37:AP$72)</f>
        <v>1.0000000000000002</v>
      </c>
      <c r="FY37" s="4">
        <f>SUM(AQ37:AQ$72)</f>
        <v>1.0000000000000002</v>
      </c>
      <c r="FZ37" s="4">
        <f>SUM(AR37:AR$72)</f>
        <v>1.0000000000000002</v>
      </c>
      <c r="GA37" s="4">
        <f>SUM(AS37:AS$72)</f>
        <v>1.0000000000000002</v>
      </c>
      <c r="GB37" s="4">
        <f>SUM(AT37:AT$72)</f>
        <v>1.0000000000000002</v>
      </c>
      <c r="GC37" s="4">
        <f>SUM(AU37:AU$72)</f>
        <v>1.0000000000000002</v>
      </c>
      <c r="GD37" s="4">
        <f>SUM(AV37:AV$72)</f>
        <v>1.0000000000000002</v>
      </c>
      <c r="GE37" s="4">
        <f>SUM(AW37:AW$72)</f>
        <v>1.0000000000000002</v>
      </c>
      <c r="GF37" s="4">
        <f>SUM(AX37:AX$72)</f>
        <v>1.0000000000000002</v>
      </c>
      <c r="GG37" s="4">
        <f>SUM(AY37:AY$72)</f>
        <v>1.0000000000000002</v>
      </c>
      <c r="GH37" s="4">
        <f>SUM(AZ37:AZ$72)</f>
        <v>1.0000000000000002</v>
      </c>
      <c r="GI37" s="4">
        <f>SUM(BA37:BA$72)</f>
        <v>1.0000000000000002</v>
      </c>
      <c r="GJ37" s="4">
        <f>SUM(BB37:BB$72)</f>
        <v>1.0000000000000002</v>
      </c>
      <c r="GK37" s="4">
        <f>SUM(BC37:BC$72)</f>
        <v>1.0000000000000002</v>
      </c>
      <c r="GL37" s="4">
        <f>SUM(BD37:BD$72)</f>
        <v>1.0000000000000002</v>
      </c>
      <c r="GM37" s="4">
        <f>SUM(BE37:BE$72)</f>
        <v>1.0000000000000002</v>
      </c>
      <c r="GN37" s="4">
        <f>SUM(BF37:BF$72)</f>
        <v>1.0000000000000002</v>
      </c>
      <c r="GO37" s="4">
        <f>SUM(BG37:BG$72)</f>
        <v>1.0000000000000002</v>
      </c>
      <c r="GP37" s="4">
        <f>SUM(BH37:BH$72)</f>
        <v>1.0000000000000002</v>
      </c>
      <c r="GQ37" s="4">
        <f>SUM(BI37:BI$72)</f>
        <v>1.0000000000000002</v>
      </c>
      <c r="GR37" s="4">
        <f>SUM(BJ37:BJ$72)</f>
        <v>1.0000000000000002</v>
      </c>
      <c r="GS37" s="4">
        <f>SUM(BK37:BK$72)</f>
        <v>1.0000000000000002</v>
      </c>
      <c r="GT37" s="4">
        <f>SUM(BL38:BL$70)</f>
        <v>2.1713038432765697E-25</v>
      </c>
      <c r="GU37" s="4">
        <f>SUM(BM38:BM$70)</f>
        <v>4.8066044631432866E-27</v>
      </c>
      <c r="GV37" s="4">
        <f>SUM(BN38:BN$70)</f>
        <v>8.9598713394608593E-29</v>
      </c>
      <c r="GW37" s="4">
        <f>SUM(BO38:BO$70)</f>
        <v>1.3822655587146318E-30</v>
      </c>
      <c r="GX37" s="4">
        <f>SUM(BP38:BP$70)</f>
        <v>1.7220508452789911E-32</v>
      </c>
      <c r="GY37" s="4">
        <f>SUM(BQ38:BQ$70)</f>
        <v>1.6697580774168351E-34</v>
      </c>
      <c r="GZ37" s="4">
        <f>SUM(BR38:BR$70)</f>
        <v>1.186386548033294E-36</v>
      </c>
      <c r="HA37" s="4">
        <f>SUM(BS38:BS$70)</f>
        <v>5.5139225847155567E-39</v>
      </c>
      <c r="HB37" s="4">
        <f>SUM(BT38:BT$70)</f>
        <v>1.2614685470600282E-41</v>
      </c>
      <c r="HC37" s="4">
        <f>SUM(BU38:BU$70)</f>
        <v>0</v>
      </c>
      <c r="HD37" s="19"/>
      <c r="HE37" s="1">
        <v>25</v>
      </c>
      <c r="HF37" s="1">
        <f>IF(HE37&lt;=계산기!C$4,1,0)</f>
        <v>0</v>
      </c>
      <c r="HG37" s="4">
        <f>VLOOKUP($BX37,N36:BV95,계산기!$C$4+1,FALSE)</f>
        <v>7.9074254989624122E-20</v>
      </c>
      <c r="HH37" s="4"/>
    </row>
    <row r="38" spans="1:216" x14ac:dyDescent="0.3">
      <c r="A38" s="2">
        <v>167</v>
      </c>
      <c r="B38" s="10">
        <v>0.2</v>
      </c>
      <c r="C38" s="11">
        <v>0.2</v>
      </c>
      <c r="D38" s="11">
        <v>0.15</v>
      </c>
      <c r="E38" s="11">
        <v>0.1</v>
      </c>
      <c r="F38" s="11">
        <v>0.1</v>
      </c>
      <c r="G38" s="10">
        <v>0.1</v>
      </c>
      <c r="H38" s="11">
        <v>0.05</v>
      </c>
      <c r="I38" s="11">
        <v>0.05</v>
      </c>
      <c r="J38" s="11">
        <v>0.05</v>
      </c>
      <c r="K38" s="12">
        <v>0</v>
      </c>
      <c r="L38" s="3"/>
      <c r="M38" s="1">
        <f t="shared" si="30"/>
        <v>0</v>
      </c>
      <c r="N38" s="2">
        <v>167</v>
      </c>
      <c r="O38" s="4">
        <f t="shared" si="31"/>
        <v>0</v>
      </c>
      <c r="P38" s="4">
        <f t="shared" si="32"/>
        <v>0</v>
      </c>
      <c r="Q38" s="4">
        <f t="shared" si="33"/>
        <v>1.9250000000000003E-2</v>
      </c>
      <c r="R38" s="4">
        <f t="shared" si="34"/>
        <v>7.3643750000000022E-2</v>
      </c>
      <c r="S38" s="4">
        <f t="shared" si="35"/>
        <v>8.2471562500000012E-2</v>
      </c>
      <c r="T38" s="4">
        <f t="shared" si="36"/>
        <v>5.1049656250000019E-2</v>
      </c>
      <c r="U38" s="4">
        <f t="shared" si="37"/>
        <v>2.1021160156250003E-2</v>
      </c>
      <c r="V38" s="4">
        <f t="shared" si="38"/>
        <v>6.2096457421875022E-3</v>
      </c>
      <c r="W38" s="4">
        <f t="shared" si="39"/>
        <v>1.3696545527343755E-3</v>
      </c>
      <c r="X38" s="4">
        <f t="shared" si="40"/>
        <v>2.3187715048828136E-4</v>
      </c>
      <c r="Y38" s="4">
        <f t="shared" si="41"/>
        <v>3.0814553388671889E-5</v>
      </c>
      <c r="Z38" s="4">
        <f t="shared" si="42"/>
        <v>3.2775900590820328E-6</v>
      </c>
      <c r="AA38" s="4">
        <f t="shared" si="43"/>
        <v>2.8365840777587909E-7</v>
      </c>
      <c r="AB38" s="4">
        <f t="shared" si="44"/>
        <v>2.0230830725097671E-8</v>
      </c>
      <c r="AC38" s="4">
        <f t="shared" si="45"/>
        <v>1.1993957808837896E-9</v>
      </c>
      <c r="AD38" s="4">
        <f t="shared" si="46"/>
        <v>5.938482091064458E-11</v>
      </c>
      <c r="AE38" s="4">
        <f t="shared" si="47"/>
        <v>2.4583646192932146E-12</v>
      </c>
      <c r="AF38" s="4">
        <f t="shared" si="48"/>
        <v>8.4916090377807705E-14</v>
      </c>
      <c r="AG38" s="4">
        <f t="shared" si="49"/>
        <v>2.4347922470092803E-15</v>
      </c>
      <c r="AH38" s="4">
        <f t="shared" si="50"/>
        <v>5.744324768066412E-17</v>
      </c>
      <c r="AI38" s="4">
        <f t="shared" si="51"/>
        <v>1.0999017906188976E-18</v>
      </c>
      <c r="AJ38" s="4">
        <f t="shared" si="52"/>
        <v>1.6733734512329122E-20</v>
      </c>
      <c r="AK38" s="4">
        <f t="shared" si="53"/>
        <v>1.9558940887451198E-22</v>
      </c>
      <c r="AL38" s="4">
        <f t="shared" si="54"/>
        <v>1.6589927673339856E-24</v>
      </c>
      <c r="AM38" s="4">
        <f t="shared" si="55"/>
        <v>9.1461181640625092E-27</v>
      </c>
      <c r="AN38" s="4">
        <f t="shared" si="56"/>
        <v>2.4719238281250022E-29</v>
      </c>
      <c r="AO38" s="4">
        <f t="shared" si="57"/>
        <v>0</v>
      </c>
      <c r="AP38" s="4">
        <f t="shared" si="58"/>
        <v>0</v>
      </c>
      <c r="AQ38" s="4">
        <f t="shared" si="59"/>
        <v>0</v>
      </c>
      <c r="AR38" s="4">
        <f t="shared" si="60"/>
        <v>0</v>
      </c>
      <c r="AS38" s="4">
        <f t="shared" si="62"/>
        <v>0</v>
      </c>
      <c r="AT38" s="4">
        <f t="shared" si="1"/>
        <v>0</v>
      </c>
      <c r="AU38" s="4">
        <f t="shared" si="2"/>
        <v>0</v>
      </c>
      <c r="AV38" s="4">
        <f t="shared" si="3"/>
        <v>0</v>
      </c>
      <c r="AW38" s="4">
        <f t="shared" si="4"/>
        <v>0</v>
      </c>
      <c r="AX38" s="4">
        <f t="shared" si="5"/>
        <v>0</v>
      </c>
      <c r="AY38" s="4">
        <f t="shared" si="6"/>
        <v>0</v>
      </c>
      <c r="AZ38" s="4">
        <f t="shared" si="7"/>
        <v>0</v>
      </c>
      <c r="BA38" s="4">
        <f t="shared" si="8"/>
        <v>0</v>
      </c>
      <c r="BB38" s="4">
        <f t="shared" si="9"/>
        <v>0</v>
      </c>
      <c r="BC38" s="4">
        <f t="shared" si="10"/>
        <v>0</v>
      </c>
      <c r="BD38" s="4">
        <f t="shared" si="11"/>
        <v>0</v>
      </c>
      <c r="BE38" s="4">
        <f t="shared" si="12"/>
        <v>0</v>
      </c>
      <c r="BF38" s="4">
        <f t="shared" si="13"/>
        <v>0</v>
      </c>
      <c r="BG38" s="4">
        <f t="shared" si="14"/>
        <v>0</v>
      </c>
      <c r="BH38" s="4">
        <f t="shared" si="15"/>
        <v>0</v>
      </c>
      <c r="BI38" s="4">
        <f t="shared" si="16"/>
        <v>0</v>
      </c>
      <c r="BJ38" s="4">
        <f t="shared" si="17"/>
        <v>0</v>
      </c>
      <c r="BK38" s="4">
        <f t="shared" si="18"/>
        <v>0</v>
      </c>
      <c r="BL38" s="4">
        <f t="shared" si="19"/>
        <v>0</v>
      </c>
      <c r="BM38" s="4">
        <f t="shared" si="20"/>
        <v>0</v>
      </c>
      <c r="BN38" s="4">
        <f t="shared" si="21"/>
        <v>0</v>
      </c>
      <c r="BO38" s="4">
        <f t="shared" si="22"/>
        <v>0</v>
      </c>
      <c r="BP38" s="4">
        <f t="shared" si="23"/>
        <v>0</v>
      </c>
      <c r="BQ38" s="4">
        <f t="shared" si="24"/>
        <v>0</v>
      </c>
      <c r="BR38" s="4">
        <f t="shared" si="25"/>
        <v>0</v>
      </c>
      <c r="BS38" s="4">
        <f t="shared" si="26"/>
        <v>0</v>
      </c>
      <c r="BT38" s="4">
        <f t="shared" si="27"/>
        <v>0</v>
      </c>
      <c r="BU38" s="4">
        <f t="shared" si="28"/>
        <v>0</v>
      </c>
      <c r="BV38" s="4">
        <f t="shared" si="63"/>
        <v>0</v>
      </c>
      <c r="BW38" s="4"/>
      <c r="BX38" s="2">
        <v>167</v>
      </c>
      <c r="BY38" s="16">
        <f>SUM(O38:O$72)-SUM(M38:M$72)</f>
        <v>0</v>
      </c>
      <c r="BZ38" s="16">
        <f>SUM(P38:P$72)-SUM(O38:O$72)</f>
        <v>0</v>
      </c>
      <c r="CA38" s="16">
        <f>SUM(Q38:Q$72)-SUM(P38:P$72)</f>
        <v>3.7250000000000005E-2</v>
      </c>
      <c r="CB38" s="16">
        <f>SUM(R38:R$72)-SUM(Q38:Q$72)</f>
        <v>0.25103750000000002</v>
      </c>
      <c r="CC38" s="16">
        <f>SUM(S38:S$72)-SUM(R38:R$72)</f>
        <v>0.34535312500000004</v>
      </c>
      <c r="CD38" s="16">
        <f>SUM(T38:T$72)-SUM(S38:S$72)</f>
        <v>0.23126770312500011</v>
      </c>
      <c r="CE38" s="16">
        <f>SUM(U38:U$72)-SUM(T38:T$72)</f>
        <v>9.8048835156250069E-2</v>
      </c>
      <c r="CF38" s="16">
        <f>SUM(V38:V$72)-SUM(U38:U$72)</f>
        <v>2.9282884726562375E-2</v>
      </c>
      <c r="CG38" s="16">
        <f>SUM(W38:W$72)-SUM(V38:V$72)</f>
        <v>6.4923567714846309E-3</v>
      </c>
      <c r="CH38" s="16">
        <f>SUM(X38:X$72)-SUM(W38:W$72)</f>
        <v>1.1032731135742768E-3</v>
      </c>
      <c r="CI38" s="16">
        <f>SUM(Y38:Y$72)-SUM(X38:X$72)</f>
        <v>1.4714565484363895E-4</v>
      </c>
      <c r="CJ38" s="16">
        <f>SUM(Z38:Z$72)-SUM(Y38:Y$72)</f>
        <v>1.5708277278259075E-5</v>
      </c>
      <c r="CK38" s="16">
        <f>SUM(AA38:AA$72)-SUM(Z38:Z$72)</f>
        <v>1.3644068505014317E-6</v>
      </c>
      <c r="CL38" s="16">
        <f>SUM(AB38:AB$72)-SUM(AA38:AA$72)</f>
        <v>9.7657384623417443E-8</v>
      </c>
      <c r="CM38" s="16">
        <f>SUM(AC38:AC$72)-SUM(AB38:AB$72)</f>
        <v>5.8097362476416947E-9</v>
      </c>
      <c r="CN38" s="16">
        <f>SUM(AD38:AD$72)-SUM(AC38:AC$72)</f>
        <v>2.8862090495351822E-10</v>
      </c>
      <c r="CO38" s="16">
        <f>SUM(AE38:AE$72)-SUM(AD38:AD$72)</f>
        <v>1.1987189019180278E-11</v>
      </c>
      <c r="CP38" s="16">
        <f>SUM(AF38:AF$72)-SUM(AE38:AE$72)</f>
        <v>4.1511238890734603E-13</v>
      </c>
      <c r="CQ38" s="16">
        <f>SUM(AG38:AG$72)-SUM(AF38:AF$72)</f>
        <v>1.1990408665951691E-14</v>
      </c>
      <c r="CR38" s="16">
        <f>SUM(AH38:AH$72)-SUM(AG38:AG$72)</f>
        <v>0</v>
      </c>
      <c r="CS38" s="16">
        <f>SUM(AI38:AI$72)-SUM(AH38:AH$72)</f>
        <v>0</v>
      </c>
      <c r="CT38" s="16">
        <f>SUM(AJ38:AJ$72)-SUM(AI38:AI$72)</f>
        <v>0</v>
      </c>
      <c r="CU38" s="16">
        <f>SUM(AK38:AK$72)-SUM(AJ38:AJ$72)</f>
        <v>0</v>
      </c>
      <c r="CV38" s="16">
        <f>SUM(AL38:AL$72)-SUM(AK38:AK$72)</f>
        <v>0</v>
      </c>
      <c r="CW38" s="16">
        <f>SUM(AM38:AM$72)-SUM(AL38:AL$72)</f>
        <v>0</v>
      </c>
      <c r="CX38" s="16">
        <f>SUM(AN38:AN$72)-SUM(AM38:AM$72)</f>
        <v>0</v>
      </c>
      <c r="CY38" s="16">
        <f>SUM(AO38:AO$72)-SUM(AN38:AN$72)</f>
        <v>0</v>
      </c>
      <c r="CZ38" s="16">
        <f>SUM(AP38:AP$72)-SUM(AO38:AO$72)</f>
        <v>0</v>
      </c>
      <c r="DA38" s="16">
        <f>SUM(AQ38:AQ$72)-SUM(AP38:AP$72)</f>
        <v>0</v>
      </c>
      <c r="DB38" s="16">
        <f>SUM(AR38:AR$72)-SUM(AQ38:AQ$72)</f>
        <v>0</v>
      </c>
      <c r="DC38" s="16">
        <f>SUM(AS38:AS$72)-SUM(AR38:AR$72)</f>
        <v>0</v>
      </c>
      <c r="DD38" s="16">
        <f>SUM(AT38:AT$72)-SUM(AS38:AS$72)</f>
        <v>0</v>
      </c>
      <c r="DE38" s="16">
        <f>SUM(AU38:AU$72)-SUM(AT38:AT$72)</f>
        <v>0</v>
      </c>
      <c r="DF38" s="16">
        <f>SUM(AV38:AV$72)-SUM(AU38:AU$72)</f>
        <v>0</v>
      </c>
      <c r="DG38" s="16">
        <f>SUM(AW38:AW$72)-SUM(AV38:AV$72)</f>
        <v>0</v>
      </c>
      <c r="DH38" s="16">
        <f>SUM(AX38:AX$72)-SUM(AW38:AW$72)</f>
        <v>0</v>
      </c>
      <c r="DI38" s="16">
        <f>SUM(AY38:AY$72)-SUM(AX38:AX$72)</f>
        <v>0</v>
      </c>
      <c r="DJ38" s="16">
        <f>SUM(AZ38:AZ$72)-SUM(AY38:AY$72)</f>
        <v>0</v>
      </c>
      <c r="DK38" s="16">
        <f>SUM(BA38:BA$72)-SUM(AZ38:AZ$72)</f>
        <v>0</v>
      </c>
      <c r="DL38" s="16">
        <f>SUM(BB38:BB$72)-SUM(BA38:BA$72)</f>
        <v>0</v>
      </c>
      <c r="DM38" s="16">
        <f>SUM(BC38:BC$72)-SUM(BB38:BB$72)</f>
        <v>0</v>
      </c>
      <c r="DN38" s="16">
        <f>SUM(BD38:BD$72)-SUM(BC38:BC$72)</f>
        <v>0</v>
      </c>
      <c r="DO38" s="16">
        <f>SUM(BE38:BE$72)-SUM(BD38:BD$72)</f>
        <v>0</v>
      </c>
      <c r="DP38" s="16">
        <f>SUM(BF38:BF$72)-SUM(BE38:BE$72)</f>
        <v>0</v>
      </c>
      <c r="DQ38" s="16">
        <f>SUM(BG38:BG$72)-SUM(BF38:BF$72)</f>
        <v>0</v>
      </c>
      <c r="DR38" s="16">
        <f>SUM(BH38:BH$72)-SUM(BG38:BG$72)</f>
        <v>0</v>
      </c>
      <c r="DS38" s="16">
        <f>SUM(BI38:BI$72)-SUM(BH38:BH$72)</f>
        <v>0</v>
      </c>
      <c r="DT38" s="16">
        <f>SUM(BJ38:BJ$72)-SUM(BI38:BI$72)</f>
        <v>0</v>
      </c>
      <c r="DU38" s="16">
        <f>SUM(BK38:BK$72)-SUM(BJ38:BJ$72)</f>
        <v>0</v>
      </c>
      <c r="DV38" s="16">
        <f>SUM(BL38:BL$72)-SUM(BK38:BK$72)</f>
        <v>0</v>
      </c>
      <c r="DW38" s="16">
        <f>SUM(BM38:BM$72)-SUM(BL38:BL$72)</f>
        <v>0</v>
      </c>
      <c r="DX38" s="16">
        <f>SUM(BN38:BN$72)-SUM(BM38:BM$72)</f>
        <v>0</v>
      </c>
      <c r="DY38" s="16">
        <f>SUM(BO38:BO$72)-SUM(BN38:BN$72)</f>
        <v>0</v>
      </c>
      <c r="DZ38" s="16">
        <f>SUM(BP38:BP$72)-SUM(BO38:BO$72)</f>
        <v>0</v>
      </c>
      <c r="EA38" s="16">
        <f>SUM(BQ38:BQ$72)-SUM(BP38:BP$72)</f>
        <v>0</v>
      </c>
      <c r="EB38" s="16">
        <f>SUM(BR38:BR$72)-SUM(BQ38:BQ$72)</f>
        <v>0</v>
      </c>
      <c r="EC38" s="16">
        <f>SUM(BS38:BS$72)-SUM(BR38:BR$72)</f>
        <v>0</v>
      </c>
      <c r="ED38" s="16">
        <f>SUM(BT38:BT$72)-SUM(BS38:BS$72)</f>
        <v>0</v>
      </c>
      <c r="EE38" s="16">
        <f>SUM(BU38:BU$72)-SUM(BT38:BT$72)</f>
        <v>0</v>
      </c>
      <c r="EF38" s="16">
        <f>SUM(BV38:BV$72)-SUM(BU38:BU$72)</f>
        <v>0</v>
      </c>
      <c r="EG38" s="16"/>
      <c r="EI38" s="6">
        <f t="shared" si="61"/>
        <v>5.2221670077338747</v>
      </c>
      <c r="EK38" s="19">
        <v>0</v>
      </c>
      <c r="EL38" s="19">
        <v>0</v>
      </c>
      <c r="EM38" s="19">
        <v>0</v>
      </c>
      <c r="EN38" s="19">
        <v>0</v>
      </c>
      <c r="EO38" s="19">
        <v>0</v>
      </c>
      <c r="EP38" s="19">
        <v>0</v>
      </c>
      <c r="EQ38" s="19">
        <v>0</v>
      </c>
      <c r="ER38" s="6">
        <v>0</v>
      </c>
      <c r="ES38" s="19">
        <v>0</v>
      </c>
      <c r="ET38" s="19">
        <v>0</v>
      </c>
      <c r="EU38" s="19"/>
      <c r="EV38" s="2">
        <v>167</v>
      </c>
      <c r="EW38" s="4">
        <f>SUM(O38:O$72)</f>
        <v>0</v>
      </c>
      <c r="EX38" s="4">
        <f>SUM(P38:P$72)</f>
        <v>0</v>
      </c>
      <c r="EY38" s="4">
        <f>SUM(Q38:Q$72)</f>
        <v>3.7250000000000005E-2</v>
      </c>
      <c r="EZ38" s="4">
        <f>SUM(R38:R$72)</f>
        <v>0.28828750000000003</v>
      </c>
      <c r="FA38" s="4">
        <f>SUM(S38:S$72)</f>
        <v>0.63364062500000007</v>
      </c>
      <c r="FB38" s="4">
        <f>SUM(T38:T$72)</f>
        <v>0.86490832812500018</v>
      </c>
      <c r="FC38" s="4">
        <f>SUM(U38:U$72)</f>
        <v>0.96295716328125025</v>
      </c>
      <c r="FD38" s="4">
        <f>SUM(V38:V$72)</f>
        <v>0.99224004800781263</v>
      </c>
      <c r="FE38" s="4">
        <f>SUM(W38:W$72)</f>
        <v>0.99873240477929726</v>
      </c>
      <c r="FF38" s="4">
        <f>SUM(X38:X$72)</f>
        <v>0.99983567789287153</v>
      </c>
      <c r="FG38" s="4">
        <f>SUM(Y38:Y$72)</f>
        <v>0.99998282354771517</v>
      </c>
      <c r="FH38" s="4">
        <f>SUM(Z38:Z$72)</f>
        <v>0.99999853182499343</v>
      </c>
      <c r="FI38" s="4">
        <f>SUM(AA38:AA$72)</f>
        <v>0.99999989623184393</v>
      </c>
      <c r="FJ38" s="4">
        <f>SUM(AB38:AB$72)</f>
        <v>0.99999999388922856</v>
      </c>
      <c r="FK38" s="4">
        <f>SUM(AC38:AC$72)</f>
        <v>0.9999999996989648</v>
      </c>
      <c r="FL38" s="4">
        <f>SUM(AD38:AD$72)</f>
        <v>0.99999999998758571</v>
      </c>
      <c r="FM38" s="4">
        <f>SUM(AE38:AE$72)</f>
        <v>0.9999999999995729</v>
      </c>
      <c r="FN38" s="4">
        <f>SUM(AF38:AF$72)</f>
        <v>0.99999999999998801</v>
      </c>
      <c r="FO38" s="4">
        <f>SUM(AG38:AG$72)</f>
        <v>1</v>
      </c>
      <c r="FP38" s="4">
        <f>SUM(AH38:AH$72)</f>
        <v>1.0000000000000002</v>
      </c>
      <c r="FQ38" s="4">
        <f>SUM(AI38:AI$72)</f>
        <v>1.0000000000000004</v>
      </c>
      <c r="FR38" s="4">
        <f>SUM(AJ38:AJ$72)</f>
        <v>1.0000000000000002</v>
      </c>
      <c r="FS38" s="4">
        <f>SUM(AK38:AK$72)</f>
        <v>1.0000000000000002</v>
      </c>
      <c r="FT38" s="4">
        <f>SUM(AL38:AL$72)</f>
        <v>1.0000000000000002</v>
      </c>
      <c r="FU38" s="4">
        <f>SUM(AM38:AM$72)</f>
        <v>1.0000000000000002</v>
      </c>
      <c r="FV38" s="4">
        <f>SUM(AN38:AN$72)</f>
        <v>1.0000000000000002</v>
      </c>
      <c r="FW38" s="4">
        <f>SUM(AO38:AO$72)</f>
        <v>1.0000000000000002</v>
      </c>
      <c r="FX38" s="4">
        <f>SUM(AP38:AP$72)</f>
        <v>1.0000000000000002</v>
      </c>
      <c r="FY38" s="4">
        <f>SUM(AQ38:AQ$72)</f>
        <v>1.0000000000000002</v>
      </c>
      <c r="FZ38" s="4">
        <f>SUM(AR38:AR$72)</f>
        <v>1.0000000000000002</v>
      </c>
      <c r="GA38" s="4">
        <f>SUM(AS38:AS$72)</f>
        <v>1.0000000000000002</v>
      </c>
      <c r="GB38" s="4">
        <f>SUM(AT38:AT$72)</f>
        <v>1.0000000000000002</v>
      </c>
      <c r="GC38" s="4">
        <f>SUM(AU38:AU$72)</f>
        <v>1.0000000000000002</v>
      </c>
      <c r="GD38" s="4">
        <f>SUM(AV38:AV$72)</f>
        <v>1.0000000000000002</v>
      </c>
      <c r="GE38" s="4">
        <f>SUM(AW38:AW$72)</f>
        <v>1.0000000000000002</v>
      </c>
      <c r="GF38" s="4">
        <f>SUM(AX38:AX$72)</f>
        <v>1.0000000000000002</v>
      </c>
      <c r="GG38" s="4">
        <f>SUM(AY38:AY$72)</f>
        <v>1.0000000000000002</v>
      </c>
      <c r="GH38" s="4">
        <f>SUM(AZ38:AZ$72)</f>
        <v>1.0000000000000002</v>
      </c>
      <c r="GI38" s="4">
        <f>SUM(BA38:BA$72)</f>
        <v>1.0000000000000002</v>
      </c>
      <c r="GJ38" s="4">
        <f>SUM(BB38:BB$72)</f>
        <v>1.0000000000000002</v>
      </c>
      <c r="GK38" s="4">
        <f>SUM(BC38:BC$72)</f>
        <v>1.0000000000000002</v>
      </c>
      <c r="GL38" s="4">
        <f>SUM(BD38:BD$72)</f>
        <v>1.0000000000000002</v>
      </c>
      <c r="GM38" s="4">
        <f>SUM(BE38:BE$72)</f>
        <v>1.0000000000000002</v>
      </c>
      <c r="GN38" s="4">
        <f>SUM(BF38:BF$72)</f>
        <v>1.0000000000000002</v>
      </c>
      <c r="GO38" s="4">
        <f>SUM(BG38:BG$72)</f>
        <v>1.0000000000000002</v>
      </c>
      <c r="GP38" s="4">
        <f>SUM(BH38:BH$72)</f>
        <v>1.0000000000000002</v>
      </c>
      <c r="GQ38" s="4">
        <f>SUM(BI38:BI$72)</f>
        <v>1.0000000000000002</v>
      </c>
      <c r="GR38" s="4">
        <f>SUM(BJ38:BJ$72)</f>
        <v>1.0000000000000002</v>
      </c>
      <c r="GS38" s="4">
        <f>SUM(BK38:BK$72)</f>
        <v>1.0000000000000002</v>
      </c>
      <c r="GT38" s="4">
        <f>SUM(BL39:BL$70)</f>
        <v>2.1713038432765697E-25</v>
      </c>
      <c r="GU38" s="4">
        <f>SUM(BM39:BM$70)</f>
        <v>4.8066044631432866E-27</v>
      </c>
      <c r="GV38" s="4">
        <f>SUM(BN39:BN$70)</f>
        <v>8.9598713394608593E-29</v>
      </c>
      <c r="GW38" s="4">
        <f>SUM(BO39:BO$70)</f>
        <v>1.3822655587146318E-30</v>
      </c>
      <c r="GX38" s="4">
        <f>SUM(BP39:BP$70)</f>
        <v>1.7220508452789911E-32</v>
      </c>
      <c r="GY38" s="4">
        <f>SUM(BQ39:BQ$70)</f>
        <v>1.6697580774168351E-34</v>
      </c>
      <c r="GZ38" s="4">
        <f>SUM(BR39:BR$70)</f>
        <v>1.186386548033294E-36</v>
      </c>
      <c r="HA38" s="4">
        <f>SUM(BS39:BS$70)</f>
        <v>5.5139225847155567E-39</v>
      </c>
      <c r="HB38" s="4">
        <f>SUM(BT39:BT$70)</f>
        <v>1.2614685470600282E-41</v>
      </c>
      <c r="HC38" s="4">
        <f>SUM(BU39:BU$70)</f>
        <v>0</v>
      </c>
      <c r="HD38" s="19"/>
      <c r="HE38" s="1">
        <v>26</v>
      </c>
      <c r="HF38" s="1">
        <f>IF(HE38&lt;=계산기!C$4,1,0)</f>
        <v>0</v>
      </c>
      <c r="HG38" s="4">
        <f>VLOOKUP($BX38,N37:BV96,계산기!$C$4+1,FALSE)</f>
        <v>1.0999017906188976E-18</v>
      </c>
      <c r="HH38" s="4"/>
    </row>
    <row r="39" spans="1:216" x14ac:dyDescent="0.3">
      <c r="A39" s="2">
        <v>168</v>
      </c>
      <c r="B39" s="10">
        <v>0.2</v>
      </c>
      <c r="C39" s="11">
        <v>0.25</v>
      </c>
      <c r="D39" s="11">
        <v>0.1</v>
      </c>
      <c r="E39" s="11">
        <v>0.1</v>
      </c>
      <c r="F39" s="11">
        <v>0.1</v>
      </c>
      <c r="G39" s="10">
        <v>0.1</v>
      </c>
      <c r="H39" s="11">
        <v>0.05</v>
      </c>
      <c r="I39" s="11">
        <v>0.05</v>
      </c>
      <c r="J39" s="11">
        <v>0.05</v>
      </c>
      <c r="K39" s="12">
        <v>0</v>
      </c>
      <c r="L39" s="3"/>
      <c r="M39" s="1">
        <f t="shared" si="30"/>
        <v>0</v>
      </c>
      <c r="N39" s="2">
        <v>168</v>
      </c>
      <c r="O39" s="4">
        <f t="shared" si="31"/>
        <v>0</v>
      </c>
      <c r="P39" s="4">
        <f t="shared" si="32"/>
        <v>0</v>
      </c>
      <c r="Q39" s="4">
        <f t="shared" si="33"/>
        <v>9.5000000000000032E-3</v>
      </c>
      <c r="R39" s="4">
        <f t="shared" si="34"/>
        <v>5.8218750000000007E-2</v>
      </c>
      <c r="S39" s="4">
        <f t="shared" si="35"/>
        <v>8.1518437500000013E-2</v>
      </c>
      <c r="T39" s="4">
        <f t="shared" si="36"/>
        <v>5.8308859375000015E-2</v>
      </c>
      <c r="U39" s="4">
        <f t="shared" si="37"/>
        <v>2.719337421875001E-2</v>
      </c>
      <c r="V39" s="4">
        <f t="shared" si="38"/>
        <v>9.1322566406250028E-3</v>
      </c>
      <c r="W39" s="4">
        <f t="shared" si="39"/>
        <v>2.3124525390625008E-3</v>
      </c>
      <c r="X39" s="4">
        <f t="shared" si="40"/>
        <v>4.5310370097656271E-4</v>
      </c>
      <c r="Y39" s="4">
        <f t="shared" si="41"/>
        <v>6.9991386894531293E-5</v>
      </c>
      <c r="Z39" s="4">
        <f t="shared" si="42"/>
        <v>8.6602208476562536E-6</v>
      </c>
      <c r="AA39" s="4">
        <f t="shared" si="43"/>
        <v>8.7074562819824267E-7</v>
      </c>
      <c r="AB39" s="4">
        <f t="shared" si="44"/>
        <v>7.2035223829345759E-8</v>
      </c>
      <c r="AC39" s="4">
        <f t="shared" si="45"/>
        <v>4.9513965122375521E-9</v>
      </c>
      <c r="AD39" s="4">
        <f t="shared" si="46"/>
        <v>2.8462324556579601E-10</v>
      </c>
      <c r="AE39" s="4">
        <f t="shared" si="47"/>
        <v>1.3726875087280285E-11</v>
      </c>
      <c r="AF39" s="4">
        <f t="shared" si="48"/>
        <v>5.5551025506591839E-13</v>
      </c>
      <c r="AG39" s="4">
        <f t="shared" si="49"/>
        <v>1.8812288671684285E-14</v>
      </c>
      <c r="AH39" s="4">
        <f t="shared" si="50"/>
        <v>5.3008761166572638E-16</v>
      </c>
      <c r="AI39" s="4">
        <f t="shared" si="51"/>
        <v>1.2314138363838209E-17</v>
      </c>
      <c r="AJ39" s="4">
        <f t="shared" si="52"/>
        <v>2.3253556623458885E-19</v>
      </c>
      <c r="AK39" s="4">
        <f t="shared" si="53"/>
        <v>3.493466768264775E-21</v>
      </c>
      <c r="AL39" s="4">
        <f t="shared" si="54"/>
        <v>4.0362203598022521E-23</v>
      </c>
      <c r="AM39" s="4">
        <f t="shared" si="55"/>
        <v>3.38658142089844E-25</v>
      </c>
      <c r="AN39" s="4">
        <f t="shared" si="56"/>
        <v>1.8477630615234395E-27</v>
      </c>
      <c r="AO39" s="4">
        <f t="shared" si="57"/>
        <v>4.9438476562500049E-30</v>
      </c>
      <c r="AP39" s="4">
        <f t="shared" si="58"/>
        <v>0</v>
      </c>
      <c r="AQ39" s="4">
        <f t="shared" si="59"/>
        <v>0</v>
      </c>
      <c r="AR39" s="4">
        <f t="shared" si="60"/>
        <v>0</v>
      </c>
      <c r="AS39" s="4">
        <f t="shared" si="62"/>
        <v>0</v>
      </c>
      <c r="AT39" s="4">
        <f t="shared" si="1"/>
        <v>0</v>
      </c>
      <c r="AU39" s="4">
        <f t="shared" si="2"/>
        <v>0</v>
      </c>
      <c r="AV39" s="4">
        <f t="shared" si="3"/>
        <v>0</v>
      </c>
      <c r="AW39" s="4">
        <f t="shared" si="4"/>
        <v>0</v>
      </c>
      <c r="AX39" s="4">
        <f t="shared" si="5"/>
        <v>0</v>
      </c>
      <c r="AY39" s="4">
        <f t="shared" si="6"/>
        <v>0</v>
      </c>
      <c r="AZ39" s="4">
        <f t="shared" si="7"/>
        <v>0</v>
      </c>
      <c r="BA39" s="4">
        <f t="shared" si="8"/>
        <v>0</v>
      </c>
      <c r="BB39" s="4">
        <f t="shared" si="9"/>
        <v>0</v>
      </c>
      <c r="BC39" s="4">
        <f t="shared" si="10"/>
        <v>0</v>
      </c>
      <c r="BD39" s="4">
        <f t="shared" si="11"/>
        <v>0</v>
      </c>
      <c r="BE39" s="4">
        <f t="shared" si="12"/>
        <v>0</v>
      </c>
      <c r="BF39" s="4">
        <f t="shared" si="13"/>
        <v>0</v>
      </c>
      <c r="BG39" s="4">
        <f t="shared" si="14"/>
        <v>0</v>
      </c>
      <c r="BH39" s="4">
        <f t="shared" si="15"/>
        <v>0</v>
      </c>
      <c r="BI39" s="4">
        <f t="shared" si="16"/>
        <v>0</v>
      </c>
      <c r="BJ39" s="4">
        <f t="shared" si="17"/>
        <v>0</v>
      </c>
      <c r="BK39" s="4">
        <f t="shared" si="18"/>
        <v>0</v>
      </c>
      <c r="BL39" s="4">
        <f t="shared" si="19"/>
        <v>0</v>
      </c>
      <c r="BM39" s="4">
        <f t="shared" si="20"/>
        <v>0</v>
      </c>
      <c r="BN39" s="4">
        <f t="shared" si="21"/>
        <v>0</v>
      </c>
      <c r="BO39" s="4">
        <f t="shared" si="22"/>
        <v>0</v>
      </c>
      <c r="BP39" s="4">
        <f t="shared" si="23"/>
        <v>0</v>
      </c>
      <c r="BQ39" s="4">
        <f t="shared" si="24"/>
        <v>0</v>
      </c>
      <c r="BR39" s="4">
        <f t="shared" si="25"/>
        <v>0</v>
      </c>
      <c r="BS39" s="4">
        <f t="shared" si="26"/>
        <v>0</v>
      </c>
      <c r="BT39" s="4">
        <f t="shared" si="27"/>
        <v>0</v>
      </c>
      <c r="BU39" s="4">
        <f t="shared" si="28"/>
        <v>0</v>
      </c>
      <c r="BV39" s="4">
        <f t="shared" si="63"/>
        <v>0</v>
      </c>
      <c r="BW39" s="4"/>
      <c r="BX39" s="2">
        <v>168</v>
      </c>
      <c r="BY39" s="16">
        <f>SUM(O39:O$72)-SUM(M39:M$72)</f>
        <v>0</v>
      </c>
      <c r="BZ39" s="16">
        <f>SUM(P39:P$72)-SUM(O39:O$72)</f>
        <v>0</v>
      </c>
      <c r="CA39" s="16">
        <f>SUM(Q39:Q$72)-SUM(P39:P$72)</f>
        <v>1.8000000000000006E-2</v>
      </c>
      <c r="CB39" s="16">
        <f>SUM(R39:R$72)-SUM(Q39:Q$72)</f>
        <v>0.19664375000000006</v>
      </c>
      <c r="CC39" s="16">
        <f>SUM(S39:S$72)-SUM(R39:R$72)</f>
        <v>0.33652531250000012</v>
      </c>
      <c r="CD39" s="16">
        <f>SUM(T39:T$72)-SUM(S39:S$72)</f>
        <v>0.26268960937499997</v>
      </c>
      <c r="CE39" s="16">
        <f>SUM(U39:U$72)-SUM(T39:T$72)</f>
        <v>0.12807733125000009</v>
      </c>
      <c r="CF39" s="16">
        <f>SUM(V39:V$72)-SUM(U39:U$72)</f>
        <v>4.4094399140624851E-2</v>
      </c>
      <c r="CG39" s="16">
        <f>SUM(W39:W$72)-SUM(V39:V$72)</f>
        <v>1.1332347960937739E-2</v>
      </c>
      <c r="CH39" s="16">
        <f>SUM(X39:X$72)-SUM(W39:W$72)</f>
        <v>2.2410505158205751E-3</v>
      </c>
      <c r="CI39" s="16">
        <f>SUM(Y39:Y$72)-SUM(X39:X$72)</f>
        <v>3.482082519430385E-4</v>
      </c>
      <c r="CJ39" s="16">
        <f>SUM(Z39:Z$72)-SUM(Y39:Y$72)</f>
        <v>4.3245240607836521E-5</v>
      </c>
      <c r="CK39" s="16">
        <f>SUM(AA39:AA$72)-SUM(Z39:Z$72)</f>
        <v>4.358338501986303E-6</v>
      </c>
      <c r="CL39" s="16">
        <f>SUM(AB39:AB$72)-SUM(AA39:AA$72)</f>
        <v>3.6108496148656855E-7</v>
      </c>
      <c r="CM39" s="16">
        <f>SUM(AC39:AC$72)-SUM(AB39:AB$72)</f>
        <v>2.4841171342160351E-8</v>
      </c>
      <c r="CN39" s="16">
        <f>SUM(AD39:AD$72)-SUM(AC39:AC$72)</f>
        <v>1.4286318794631825E-9</v>
      </c>
      <c r="CO39" s="16">
        <f>SUM(AE39:AE$72)-SUM(AD39:AD$72)</f>
        <v>6.8913430517625329E-11</v>
      </c>
      <c r="CP39" s="16">
        <f>SUM(AF39:AF$72)-SUM(AE39:AE$72)</f>
        <v>2.7887692155559307E-12</v>
      </c>
      <c r="CQ39" s="16">
        <f>SUM(AG39:AG$72)-SUM(AF39:AF$72)</f>
        <v>9.4479979395600822E-14</v>
      </c>
      <c r="CR39" s="16">
        <f>SUM(AH39:AH$72)-SUM(AG39:AG$72)</f>
        <v>2.55351295663786E-15</v>
      </c>
      <c r="CS39" s="16">
        <f>SUM(AI39:AI$72)-SUM(AH39:AH$72)</f>
        <v>0</v>
      </c>
      <c r="CT39" s="16">
        <f>SUM(AJ39:AJ$72)-SUM(AI39:AI$72)</f>
        <v>0</v>
      </c>
      <c r="CU39" s="16">
        <f>SUM(AK39:AK$72)-SUM(AJ39:AJ$72)</f>
        <v>0</v>
      </c>
      <c r="CV39" s="16">
        <f>SUM(AL39:AL$72)-SUM(AK39:AK$72)</f>
        <v>0</v>
      </c>
      <c r="CW39" s="16">
        <f>SUM(AM39:AM$72)-SUM(AL39:AL$72)</f>
        <v>0</v>
      </c>
      <c r="CX39" s="16">
        <f>SUM(AN39:AN$72)-SUM(AM39:AM$72)</f>
        <v>0</v>
      </c>
      <c r="CY39" s="16">
        <f>SUM(AO39:AO$72)-SUM(AN39:AN$72)</f>
        <v>0</v>
      </c>
      <c r="CZ39" s="16">
        <f>SUM(AP39:AP$72)-SUM(AO39:AO$72)</f>
        <v>0</v>
      </c>
      <c r="DA39" s="16">
        <f>SUM(AQ39:AQ$72)-SUM(AP39:AP$72)</f>
        <v>0</v>
      </c>
      <c r="DB39" s="16">
        <f>SUM(AR39:AR$72)-SUM(AQ39:AQ$72)</f>
        <v>0</v>
      </c>
      <c r="DC39" s="16">
        <f>SUM(AS39:AS$72)-SUM(AR39:AR$72)</f>
        <v>0</v>
      </c>
      <c r="DD39" s="16">
        <f>SUM(AT39:AT$72)-SUM(AS39:AS$72)</f>
        <v>0</v>
      </c>
      <c r="DE39" s="16">
        <f>SUM(AU39:AU$72)-SUM(AT39:AT$72)</f>
        <v>0</v>
      </c>
      <c r="DF39" s="16">
        <f>SUM(AV39:AV$72)-SUM(AU39:AU$72)</f>
        <v>0</v>
      </c>
      <c r="DG39" s="16">
        <f>SUM(AW39:AW$72)-SUM(AV39:AV$72)</f>
        <v>0</v>
      </c>
      <c r="DH39" s="16">
        <f>SUM(AX39:AX$72)-SUM(AW39:AW$72)</f>
        <v>0</v>
      </c>
      <c r="DI39" s="16">
        <f>SUM(AY39:AY$72)-SUM(AX39:AX$72)</f>
        <v>0</v>
      </c>
      <c r="DJ39" s="16">
        <f>SUM(AZ39:AZ$72)-SUM(AY39:AY$72)</f>
        <v>0</v>
      </c>
      <c r="DK39" s="16">
        <f>SUM(BA39:BA$72)-SUM(AZ39:AZ$72)</f>
        <v>0</v>
      </c>
      <c r="DL39" s="16">
        <f>SUM(BB39:BB$72)-SUM(BA39:BA$72)</f>
        <v>0</v>
      </c>
      <c r="DM39" s="16">
        <f>SUM(BC39:BC$72)-SUM(BB39:BB$72)</f>
        <v>0</v>
      </c>
      <c r="DN39" s="16">
        <f>SUM(BD39:BD$72)-SUM(BC39:BC$72)</f>
        <v>0</v>
      </c>
      <c r="DO39" s="16">
        <f>SUM(BE39:BE$72)-SUM(BD39:BD$72)</f>
        <v>0</v>
      </c>
      <c r="DP39" s="16">
        <f>SUM(BF39:BF$72)-SUM(BE39:BE$72)</f>
        <v>0</v>
      </c>
      <c r="DQ39" s="16">
        <f>SUM(BG39:BG$72)-SUM(BF39:BF$72)</f>
        <v>0</v>
      </c>
      <c r="DR39" s="16">
        <f>SUM(BH39:BH$72)-SUM(BG39:BG$72)</f>
        <v>0</v>
      </c>
      <c r="DS39" s="16">
        <f>SUM(BI39:BI$72)-SUM(BH39:BH$72)</f>
        <v>0</v>
      </c>
      <c r="DT39" s="16">
        <f>SUM(BJ39:BJ$72)-SUM(BI39:BI$72)</f>
        <v>0</v>
      </c>
      <c r="DU39" s="16">
        <f>SUM(BK39:BK$72)-SUM(BJ39:BJ$72)</f>
        <v>0</v>
      </c>
      <c r="DV39" s="16">
        <f>SUM(BL39:BL$72)-SUM(BK39:BK$72)</f>
        <v>0</v>
      </c>
      <c r="DW39" s="16">
        <f>SUM(BM39:BM$72)-SUM(BL39:BL$72)</f>
        <v>0</v>
      </c>
      <c r="DX39" s="16">
        <f>SUM(BN39:BN$72)-SUM(BM39:BM$72)</f>
        <v>0</v>
      </c>
      <c r="DY39" s="16">
        <f>SUM(BO39:BO$72)-SUM(BN39:BN$72)</f>
        <v>0</v>
      </c>
      <c r="DZ39" s="16">
        <f>SUM(BP39:BP$72)-SUM(BO39:BO$72)</f>
        <v>0</v>
      </c>
      <c r="EA39" s="16">
        <f>SUM(BQ39:BQ$72)-SUM(BP39:BP$72)</f>
        <v>0</v>
      </c>
      <c r="EB39" s="16">
        <f>SUM(BR39:BR$72)-SUM(BQ39:BQ$72)</f>
        <v>0</v>
      </c>
      <c r="EC39" s="16">
        <f>SUM(BS39:BS$72)-SUM(BR39:BR$72)</f>
        <v>0</v>
      </c>
      <c r="ED39" s="16">
        <f>SUM(BT39:BT$72)-SUM(BS39:BS$72)</f>
        <v>0</v>
      </c>
      <c r="EE39" s="16">
        <f>SUM(BU39:BU$72)-SUM(BT39:BT$72)</f>
        <v>0</v>
      </c>
      <c r="EF39" s="16">
        <f>SUM(BV39:BV$72)-SUM(BU39:BU$72)</f>
        <v>0</v>
      </c>
      <c r="EG39" s="16"/>
      <c r="EI39" s="6">
        <f t="shared" si="61"/>
        <v>5.4774487113795516</v>
      </c>
      <c r="EK39" s="19">
        <v>0</v>
      </c>
      <c r="EL39" s="19">
        <v>0</v>
      </c>
      <c r="EM39" s="19">
        <v>0</v>
      </c>
      <c r="EN39" s="19">
        <v>0</v>
      </c>
      <c r="EO39" s="19">
        <v>0</v>
      </c>
      <c r="EP39" s="19">
        <v>0</v>
      </c>
      <c r="EQ39" s="19">
        <v>0</v>
      </c>
      <c r="ER39" s="6">
        <v>0</v>
      </c>
      <c r="ES39" s="19">
        <v>0</v>
      </c>
      <c r="ET39" s="19">
        <v>0</v>
      </c>
      <c r="EU39" s="19"/>
      <c r="EV39" s="2">
        <v>168</v>
      </c>
      <c r="EW39" s="4">
        <f>SUM(O39:O$72)</f>
        <v>0</v>
      </c>
      <c r="EX39" s="4">
        <f>SUM(P39:P$72)</f>
        <v>0</v>
      </c>
      <c r="EY39" s="4">
        <f>SUM(Q39:Q$72)</f>
        <v>1.8000000000000006E-2</v>
      </c>
      <c r="EZ39" s="4">
        <f>SUM(R39:R$72)</f>
        <v>0.21464375000000008</v>
      </c>
      <c r="FA39" s="4">
        <f>SUM(S39:S$72)</f>
        <v>0.5511690625000002</v>
      </c>
      <c r="FB39" s="4">
        <f>SUM(T39:T$72)</f>
        <v>0.81385867187500016</v>
      </c>
      <c r="FC39" s="4">
        <f>SUM(U39:U$72)</f>
        <v>0.94193600312500025</v>
      </c>
      <c r="FD39" s="4">
        <f>SUM(V39:V$72)</f>
        <v>0.98603040226562511</v>
      </c>
      <c r="FE39" s="4">
        <f>SUM(W39:W$72)</f>
        <v>0.99736275022656284</v>
      </c>
      <c r="FF39" s="4">
        <f>SUM(X39:X$72)</f>
        <v>0.99960380074238342</v>
      </c>
      <c r="FG39" s="4">
        <f>SUM(Y39:Y$72)</f>
        <v>0.99995200899432646</v>
      </c>
      <c r="FH39" s="4">
        <f>SUM(Z39:Z$72)</f>
        <v>0.99999525423493429</v>
      </c>
      <c r="FI39" s="4">
        <f>SUM(AA39:AA$72)</f>
        <v>0.99999961257343628</v>
      </c>
      <c r="FJ39" s="4">
        <f>SUM(AB39:AB$72)</f>
        <v>0.99999997365839777</v>
      </c>
      <c r="FK39" s="4">
        <f>SUM(AC39:AC$72)</f>
        <v>0.99999999849956911</v>
      </c>
      <c r="FL39" s="4">
        <f>SUM(AD39:AD$72)</f>
        <v>0.99999999992820099</v>
      </c>
      <c r="FM39" s="4">
        <f>SUM(AE39:AE$72)</f>
        <v>0.99999999999711442</v>
      </c>
      <c r="FN39" s="4">
        <f>SUM(AF39:AF$72)</f>
        <v>0.99999999999990319</v>
      </c>
      <c r="FO39" s="4">
        <f>SUM(AG39:AG$72)</f>
        <v>0.99999999999999767</v>
      </c>
      <c r="FP39" s="4">
        <f>SUM(AH39:AH$72)</f>
        <v>1.0000000000000002</v>
      </c>
      <c r="FQ39" s="4">
        <f>SUM(AI39:AI$72)</f>
        <v>1.0000000000000004</v>
      </c>
      <c r="FR39" s="4">
        <f>SUM(AJ39:AJ$72)</f>
        <v>1.0000000000000002</v>
      </c>
      <c r="FS39" s="4">
        <f>SUM(AK39:AK$72)</f>
        <v>1.0000000000000002</v>
      </c>
      <c r="FT39" s="4">
        <f>SUM(AL39:AL$72)</f>
        <v>1.0000000000000002</v>
      </c>
      <c r="FU39" s="4">
        <f>SUM(AM39:AM$72)</f>
        <v>1.0000000000000002</v>
      </c>
      <c r="FV39" s="4">
        <f>SUM(AN39:AN$72)</f>
        <v>1.0000000000000002</v>
      </c>
      <c r="FW39" s="4">
        <f>SUM(AO39:AO$72)</f>
        <v>1.0000000000000002</v>
      </c>
      <c r="FX39" s="4">
        <f>SUM(AP39:AP$72)</f>
        <v>1.0000000000000002</v>
      </c>
      <c r="FY39" s="4">
        <f>SUM(AQ39:AQ$72)</f>
        <v>1.0000000000000002</v>
      </c>
      <c r="FZ39" s="4">
        <f>SUM(AR39:AR$72)</f>
        <v>1.0000000000000002</v>
      </c>
      <c r="GA39" s="4">
        <f>SUM(AS39:AS$72)</f>
        <v>1.0000000000000002</v>
      </c>
      <c r="GB39" s="4">
        <f>SUM(AT39:AT$72)</f>
        <v>1.0000000000000002</v>
      </c>
      <c r="GC39" s="4">
        <f>SUM(AU39:AU$72)</f>
        <v>1.0000000000000002</v>
      </c>
      <c r="GD39" s="4">
        <f>SUM(AV39:AV$72)</f>
        <v>1.0000000000000002</v>
      </c>
      <c r="GE39" s="4">
        <f>SUM(AW39:AW$72)</f>
        <v>1.0000000000000002</v>
      </c>
      <c r="GF39" s="4">
        <f>SUM(AX39:AX$72)</f>
        <v>1.0000000000000002</v>
      </c>
      <c r="GG39" s="4">
        <f>SUM(AY39:AY$72)</f>
        <v>1.0000000000000002</v>
      </c>
      <c r="GH39" s="4">
        <f>SUM(AZ39:AZ$72)</f>
        <v>1.0000000000000002</v>
      </c>
      <c r="GI39" s="4">
        <f>SUM(BA39:BA$72)</f>
        <v>1.0000000000000002</v>
      </c>
      <c r="GJ39" s="4">
        <f>SUM(BB39:BB$72)</f>
        <v>1.0000000000000002</v>
      </c>
      <c r="GK39" s="4">
        <f>SUM(BC39:BC$72)</f>
        <v>1.0000000000000002</v>
      </c>
      <c r="GL39" s="4">
        <f>SUM(BD39:BD$72)</f>
        <v>1.0000000000000002</v>
      </c>
      <c r="GM39" s="4">
        <f>SUM(BE39:BE$72)</f>
        <v>1.0000000000000002</v>
      </c>
      <c r="GN39" s="4">
        <f>SUM(BF39:BF$72)</f>
        <v>1.0000000000000002</v>
      </c>
      <c r="GO39" s="4">
        <f>SUM(BG39:BG$72)</f>
        <v>1.0000000000000002</v>
      </c>
      <c r="GP39" s="4">
        <f>SUM(BH39:BH$72)</f>
        <v>1.0000000000000002</v>
      </c>
      <c r="GQ39" s="4">
        <f>SUM(BI39:BI$72)</f>
        <v>1.0000000000000002</v>
      </c>
      <c r="GR39" s="4">
        <f>SUM(BJ39:BJ$72)</f>
        <v>1.0000000000000002</v>
      </c>
      <c r="GS39" s="4">
        <f>SUM(BK39:BK$72)</f>
        <v>1.0000000000000002</v>
      </c>
      <c r="GT39" s="4">
        <f>SUM(BL40:BL$70)</f>
        <v>2.1713038432765697E-25</v>
      </c>
      <c r="GU39" s="4">
        <f>SUM(BM40:BM$70)</f>
        <v>4.8066044631432866E-27</v>
      </c>
      <c r="GV39" s="4">
        <f>SUM(BN40:BN$70)</f>
        <v>8.9598713394608593E-29</v>
      </c>
      <c r="GW39" s="4">
        <f>SUM(BO40:BO$70)</f>
        <v>1.3822655587146318E-30</v>
      </c>
      <c r="GX39" s="4">
        <f>SUM(BP40:BP$70)</f>
        <v>1.7220508452789911E-32</v>
      </c>
      <c r="GY39" s="4">
        <f>SUM(BQ40:BQ$70)</f>
        <v>1.6697580774168351E-34</v>
      </c>
      <c r="GZ39" s="4">
        <f>SUM(BR40:BR$70)</f>
        <v>1.186386548033294E-36</v>
      </c>
      <c r="HA39" s="4">
        <f>SUM(BS40:BS$70)</f>
        <v>5.5139225847155567E-39</v>
      </c>
      <c r="HB39" s="4">
        <f>SUM(BT40:BT$70)</f>
        <v>1.2614685470600282E-41</v>
      </c>
      <c r="HC39" s="4">
        <f>SUM(BU40:BU$70)</f>
        <v>0</v>
      </c>
      <c r="HD39" s="19"/>
      <c r="HE39" s="1">
        <v>27</v>
      </c>
      <c r="HF39" s="1">
        <f>IF(HE39&lt;=계산기!C$4,1,0)</f>
        <v>0</v>
      </c>
      <c r="HG39" s="4">
        <f>VLOOKUP($BX39,N38:BV97,계산기!$C$4+1,FALSE)</f>
        <v>1.2314138363838209E-17</v>
      </c>
      <c r="HH39" s="4"/>
    </row>
    <row r="40" spans="1:216" x14ac:dyDescent="0.3">
      <c r="A40" s="2">
        <v>169</v>
      </c>
      <c r="B40" s="10">
        <v>0.25</v>
      </c>
      <c r="C40" s="11">
        <v>0.2</v>
      </c>
      <c r="D40" s="11">
        <v>0.1</v>
      </c>
      <c r="E40" s="11">
        <v>0.1</v>
      </c>
      <c r="F40" s="11">
        <v>0.1</v>
      </c>
      <c r="G40" s="10">
        <v>0.1</v>
      </c>
      <c r="H40" s="11">
        <v>0.05</v>
      </c>
      <c r="I40" s="11">
        <v>0.05</v>
      </c>
      <c r="J40" s="11">
        <v>0.05</v>
      </c>
      <c r="K40" s="12">
        <v>0</v>
      </c>
      <c r="L40" s="3"/>
      <c r="M40" s="1">
        <f t="shared" si="30"/>
        <v>0</v>
      </c>
      <c r="N40" s="2">
        <v>169</v>
      </c>
      <c r="O40" s="4">
        <f t="shared" si="31"/>
        <v>0</v>
      </c>
      <c r="P40" s="4">
        <f t="shared" si="32"/>
        <v>0</v>
      </c>
      <c r="Q40" s="4">
        <f t="shared" si="33"/>
        <v>5.5000000000000014E-3</v>
      </c>
      <c r="R40" s="4">
        <f t="shared" si="34"/>
        <v>4.8274999999999998E-2</v>
      </c>
      <c r="S40" s="4">
        <f t="shared" si="35"/>
        <v>8.2695000000000018E-2</v>
      </c>
      <c r="T40" s="4">
        <f t="shared" si="36"/>
        <v>6.9197734375000014E-2</v>
      </c>
      <c r="U40" s="4">
        <f t="shared" si="37"/>
        <v>3.6874327343750013E-2</v>
      </c>
      <c r="V40" s="4">
        <f t="shared" si="38"/>
        <v>1.4034422109375003E-2</v>
      </c>
      <c r="W40" s="4">
        <f t="shared" si="39"/>
        <v>4.0298320039062517E-3</v>
      </c>
      <c r="X40" s="4">
        <f t="shared" si="40"/>
        <v>8.9868391767578167E-4</v>
      </c>
      <c r="Y40" s="4">
        <f t="shared" si="41"/>
        <v>1.5857071930175788E-4</v>
      </c>
      <c r="Z40" s="4">
        <f t="shared" si="42"/>
        <v>2.2462478723876966E-5</v>
      </c>
      <c r="AA40" s="4">
        <f t="shared" si="43"/>
        <v>2.5875464097778332E-6</v>
      </c>
      <c r="AB40" s="4">
        <f t="shared" si="44"/>
        <v>2.4521184396728529E-7</v>
      </c>
      <c r="AC40" s="4">
        <f t="shared" si="45"/>
        <v>1.9307142577087419E-8</v>
      </c>
      <c r="AD40" s="4">
        <f t="shared" si="46"/>
        <v>1.2726579455139168E-9</v>
      </c>
      <c r="AE40" s="4">
        <f t="shared" si="47"/>
        <v>7.0570101035385166E-11</v>
      </c>
      <c r="AF40" s="4">
        <f t="shared" si="48"/>
        <v>3.2984465279197722E-12</v>
      </c>
      <c r="AG40" s="4">
        <f t="shared" si="49"/>
        <v>1.2985450355739604E-13</v>
      </c>
      <c r="AH40" s="4">
        <f t="shared" si="50"/>
        <v>4.2913581748104146E-15</v>
      </c>
      <c r="AI40" s="4">
        <f t="shared" si="51"/>
        <v>1.1831300086689009E-16</v>
      </c>
      <c r="AJ40" s="4">
        <f t="shared" si="52"/>
        <v>2.6951384253501924E-18</v>
      </c>
      <c r="AK40" s="4">
        <f t="shared" si="53"/>
        <v>4.999861763954168E-20</v>
      </c>
      <c r="AL40" s="4">
        <f t="shared" si="54"/>
        <v>7.3904443359375101E-22</v>
      </c>
      <c r="AM40" s="4">
        <f t="shared" si="55"/>
        <v>8.4110679626464966E-24</v>
      </c>
      <c r="AN40" s="4">
        <f t="shared" si="56"/>
        <v>6.9579391479492244E-26</v>
      </c>
      <c r="AO40" s="4">
        <f t="shared" si="57"/>
        <v>3.7449645996093792E-28</v>
      </c>
      <c r="AP40" s="4">
        <f t="shared" si="58"/>
        <v>9.8876953125000105E-31</v>
      </c>
      <c r="AQ40" s="4">
        <f t="shared" si="59"/>
        <v>0</v>
      </c>
      <c r="AR40" s="4">
        <f t="shared" si="60"/>
        <v>0</v>
      </c>
      <c r="AS40" s="4">
        <f t="shared" si="62"/>
        <v>0</v>
      </c>
      <c r="AT40" s="4">
        <f t="shared" si="1"/>
        <v>0</v>
      </c>
      <c r="AU40" s="4">
        <f t="shared" si="2"/>
        <v>0</v>
      </c>
      <c r="AV40" s="4">
        <f t="shared" si="3"/>
        <v>0</v>
      </c>
      <c r="AW40" s="4">
        <f t="shared" si="4"/>
        <v>0</v>
      </c>
      <c r="AX40" s="4">
        <f t="shared" si="5"/>
        <v>0</v>
      </c>
      <c r="AY40" s="4">
        <f t="shared" si="6"/>
        <v>0</v>
      </c>
      <c r="AZ40" s="4">
        <f t="shared" si="7"/>
        <v>0</v>
      </c>
      <c r="BA40" s="4">
        <f t="shared" si="8"/>
        <v>0</v>
      </c>
      <c r="BB40" s="4">
        <f t="shared" si="9"/>
        <v>0</v>
      </c>
      <c r="BC40" s="4">
        <f t="shared" si="10"/>
        <v>0</v>
      </c>
      <c r="BD40" s="4">
        <f t="shared" si="11"/>
        <v>0</v>
      </c>
      <c r="BE40" s="4">
        <f t="shared" si="12"/>
        <v>0</v>
      </c>
      <c r="BF40" s="4">
        <f t="shared" si="13"/>
        <v>0</v>
      </c>
      <c r="BG40" s="4">
        <f t="shared" si="14"/>
        <v>0</v>
      </c>
      <c r="BH40" s="4">
        <f t="shared" si="15"/>
        <v>0</v>
      </c>
      <c r="BI40" s="4">
        <f t="shared" si="16"/>
        <v>0</v>
      </c>
      <c r="BJ40" s="4">
        <f t="shared" si="17"/>
        <v>0</v>
      </c>
      <c r="BK40" s="4">
        <f t="shared" si="18"/>
        <v>0</v>
      </c>
      <c r="BL40" s="4">
        <f t="shared" si="19"/>
        <v>0</v>
      </c>
      <c r="BM40" s="4">
        <f t="shared" si="20"/>
        <v>0</v>
      </c>
      <c r="BN40" s="4">
        <f t="shared" si="21"/>
        <v>0</v>
      </c>
      <c r="BO40" s="4">
        <f t="shared" si="22"/>
        <v>0</v>
      </c>
      <c r="BP40" s="4">
        <f t="shared" si="23"/>
        <v>0</v>
      </c>
      <c r="BQ40" s="4">
        <f t="shared" si="24"/>
        <v>0</v>
      </c>
      <c r="BR40" s="4">
        <f t="shared" si="25"/>
        <v>0</v>
      </c>
      <c r="BS40" s="4">
        <f t="shared" si="26"/>
        <v>0</v>
      </c>
      <c r="BT40" s="4">
        <f t="shared" si="27"/>
        <v>0</v>
      </c>
      <c r="BU40" s="4">
        <f t="shared" si="28"/>
        <v>0</v>
      </c>
      <c r="BV40" s="4">
        <f t="shared" si="63"/>
        <v>0</v>
      </c>
      <c r="BW40" s="4"/>
      <c r="BX40" s="2">
        <v>169</v>
      </c>
      <c r="BY40" s="16">
        <f>SUM(O40:O$72)-SUM(M40:M$72)</f>
        <v>0</v>
      </c>
      <c r="BZ40" s="16">
        <f>SUM(P40:P$72)-SUM(O40:O$72)</f>
        <v>0</v>
      </c>
      <c r="CA40" s="16">
        <f>SUM(Q40:Q$72)-SUM(P40:P$72)</f>
        <v>8.5000000000000023E-3</v>
      </c>
      <c r="CB40" s="16">
        <f>SUM(R40:R$72)-SUM(Q40:Q$72)</f>
        <v>0.14792500000000006</v>
      </c>
      <c r="CC40" s="16">
        <f>SUM(S40:S$72)-SUM(R40:R$72)</f>
        <v>0.31322562499999995</v>
      </c>
      <c r="CD40" s="16">
        <f>SUM(T40:T$72)-SUM(S40:S$72)</f>
        <v>0.28589918750000004</v>
      </c>
      <c r="CE40" s="16">
        <f>SUM(U40:U$72)-SUM(T40:T$72)</f>
        <v>0.15919281640625016</v>
      </c>
      <c r="CF40" s="16">
        <f>SUM(V40:V$72)-SUM(U40:U$72)</f>
        <v>6.2155516718749859E-2</v>
      </c>
      <c r="CG40" s="16">
        <f>SUM(W40:W$72)-SUM(V40:V$72)</f>
        <v>1.8152152062500204E-2</v>
      </c>
      <c r="CH40" s="16">
        <f>SUM(X40:X$72)-SUM(W40:W$72)</f>
        <v>4.100399353906381E-3</v>
      </c>
      <c r="CI40" s="16">
        <f>SUM(Y40:Y$72)-SUM(X40:X$72)</f>
        <v>7.3132056602531748E-4</v>
      </c>
      <c r="CJ40" s="16">
        <f>SUM(Z40:Z$72)-SUM(Y40:Y$72)</f>
        <v>1.0457640665473278E-4</v>
      </c>
      <c r="CK40" s="16">
        <f>SUM(AA40:AA$72)-SUM(Z40:Z$72)</f>
        <v>1.2147813721274936E-5</v>
      </c>
      <c r="CL40" s="16">
        <f>SUM(AB40:AB$72)-SUM(AA40:AA$72)</f>
        <v>1.1597953659681082E-6</v>
      </c>
      <c r="CM40" s="16">
        <f>SUM(AC40:AC$72)-SUM(AB40:AB$72)</f>
        <v>9.1924998502079802E-8</v>
      </c>
      <c r="CN40" s="16">
        <f>SUM(AD40:AD$72)-SUM(AC40:AC$72)</f>
        <v>6.0954052916173396E-9</v>
      </c>
      <c r="CO40" s="16">
        <f>SUM(AE40:AE$72)-SUM(AD40:AD$72)</f>
        <v>3.3980984692760785E-10</v>
      </c>
      <c r="CP40" s="16">
        <f>SUM(AF40:AF$72)-SUM(AE40:AE$72)</f>
        <v>1.5960011090498938E-11</v>
      </c>
      <c r="CQ40" s="16">
        <f>SUM(AG40:AG$72)-SUM(AF40:AF$72)</f>
        <v>6.3116178949940149E-13</v>
      </c>
      <c r="CR40" s="16">
        <f>SUM(AH40:AH$72)-SUM(AG40:AG$72)</f>
        <v>2.1094237467877974E-14</v>
      </c>
      <c r="CS40" s="16">
        <f>SUM(AI40:AI$72)-SUM(AH40:AH$72)</f>
        <v>0</v>
      </c>
      <c r="CT40" s="16">
        <f>SUM(AJ40:AJ$72)-SUM(AI40:AI$72)</f>
        <v>0</v>
      </c>
      <c r="CU40" s="16">
        <f>SUM(AK40:AK$72)-SUM(AJ40:AJ$72)</f>
        <v>0</v>
      </c>
      <c r="CV40" s="16">
        <f>SUM(AL40:AL$72)-SUM(AK40:AK$72)</f>
        <v>0</v>
      </c>
      <c r="CW40" s="16">
        <f>SUM(AM40:AM$72)-SUM(AL40:AL$72)</f>
        <v>0</v>
      </c>
      <c r="CX40" s="16">
        <f>SUM(AN40:AN$72)-SUM(AM40:AM$72)</f>
        <v>0</v>
      </c>
      <c r="CY40" s="16">
        <f>SUM(AO40:AO$72)-SUM(AN40:AN$72)</f>
        <v>0</v>
      </c>
      <c r="CZ40" s="16">
        <f>SUM(AP40:AP$72)-SUM(AO40:AO$72)</f>
        <v>0</v>
      </c>
      <c r="DA40" s="16">
        <f>SUM(AQ40:AQ$72)-SUM(AP40:AP$72)</f>
        <v>0</v>
      </c>
      <c r="DB40" s="16">
        <f>SUM(AR40:AR$72)-SUM(AQ40:AQ$72)</f>
        <v>0</v>
      </c>
      <c r="DC40" s="16">
        <f>SUM(AS40:AS$72)-SUM(AR40:AR$72)</f>
        <v>0</v>
      </c>
      <c r="DD40" s="16">
        <f>SUM(AT40:AT$72)-SUM(AS40:AS$72)</f>
        <v>0</v>
      </c>
      <c r="DE40" s="16">
        <f>SUM(AU40:AU$72)-SUM(AT40:AT$72)</f>
        <v>0</v>
      </c>
      <c r="DF40" s="16">
        <f>SUM(AV40:AV$72)-SUM(AU40:AU$72)</f>
        <v>0</v>
      </c>
      <c r="DG40" s="16">
        <f>SUM(AW40:AW$72)-SUM(AV40:AV$72)</f>
        <v>0</v>
      </c>
      <c r="DH40" s="16">
        <f>SUM(AX40:AX$72)-SUM(AW40:AW$72)</f>
        <v>0</v>
      </c>
      <c r="DI40" s="16">
        <f>SUM(AY40:AY$72)-SUM(AX40:AX$72)</f>
        <v>0</v>
      </c>
      <c r="DJ40" s="16">
        <f>SUM(AZ40:AZ$72)-SUM(AY40:AY$72)</f>
        <v>0</v>
      </c>
      <c r="DK40" s="16">
        <f>SUM(BA40:BA$72)-SUM(AZ40:AZ$72)</f>
        <v>0</v>
      </c>
      <c r="DL40" s="16">
        <f>SUM(BB40:BB$72)-SUM(BA40:BA$72)</f>
        <v>0</v>
      </c>
      <c r="DM40" s="16">
        <f>SUM(BC40:BC$72)-SUM(BB40:BB$72)</f>
        <v>0</v>
      </c>
      <c r="DN40" s="16">
        <f>SUM(BD40:BD$72)-SUM(BC40:BC$72)</f>
        <v>0</v>
      </c>
      <c r="DO40" s="16">
        <f>SUM(BE40:BE$72)-SUM(BD40:BD$72)</f>
        <v>0</v>
      </c>
      <c r="DP40" s="16">
        <f>SUM(BF40:BF$72)-SUM(BE40:BE$72)</f>
        <v>0</v>
      </c>
      <c r="DQ40" s="16">
        <f>SUM(BG40:BG$72)-SUM(BF40:BF$72)</f>
        <v>0</v>
      </c>
      <c r="DR40" s="16">
        <f>SUM(BH40:BH$72)-SUM(BG40:BG$72)</f>
        <v>0</v>
      </c>
      <c r="DS40" s="16">
        <f>SUM(BI40:BI$72)-SUM(BH40:BH$72)</f>
        <v>0</v>
      </c>
      <c r="DT40" s="16">
        <f>SUM(BJ40:BJ$72)-SUM(BI40:BI$72)</f>
        <v>0</v>
      </c>
      <c r="DU40" s="16">
        <f>SUM(BK40:BK$72)-SUM(BJ40:BJ$72)</f>
        <v>0</v>
      </c>
      <c r="DV40" s="16">
        <f>SUM(BL40:BL$72)-SUM(BK40:BK$72)</f>
        <v>0</v>
      </c>
      <c r="DW40" s="16">
        <f>SUM(BM40:BM$72)-SUM(BL40:BL$72)</f>
        <v>0</v>
      </c>
      <c r="DX40" s="16">
        <f>SUM(BN40:BN$72)-SUM(BM40:BM$72)</f>
        <v>0</v>
      </c>
      <c r="DY40" s="16">
        <f>SUM(BO40:BO$72)-SUM(BN40:BN$72)</f>
        <v>0</v>
      </c>
      <c r="DZ40" s="16">
        <f>SUM(BP40:BP$72)-SUM(BO40:BO$72)</f>
        <v>0</v>
      </c>
      <c r="EA40" s="16">
        <f>SUM(BQ40:BQ$72)-SUM(BP40:BP$72)</f>
        <v>0</v>
      </c>
      <c r="EB40" s="16">
        <f>SUM(BR40:BR$72)-SUM(BQ40:BQ$72)</f>
        <v>0</v>
      </c>
      <c r="EC40" s="16">
        <f>SUM(BS40:BS$72)-SUM(BR40:BR$72)</f>
        <v>0</v>
      </c>
      <c r="ED40" s="16">
        <f>SUM(BT40:BT$72)-SUM(BS40:BS$72)</f>
        <v>0</v>
      </c>
      <c r="EE40" s="16">
        <f>SUM(BU40:BU$72)-SUM(BT40:BT$72)</f>
        <v>0</v>
      </c>
      <c r="EF40" s="16">
        <f>SUM(BV40:BV$72)-SUM(BU40:BU$72)</f>
        <v>0</v>
      </c>
      <c r="EG40" s="16"/>
      <c r="EI40" s="6">
        <f t="shared" si="61"/>
        <v>5.7241655449928759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0</v>
      </c>
      <c r="ER40" s="6">
        <v>0</v>
      </c>
      <c r="ES40" s="19">
        <v>0</v>
      </c>
      <c r="ET40" s="19">
        <v>0</v>
      </c>
      <c r="EU40" s="19"/>
      <c r="EV40" s="2">
        <v>169</v>
      </c>
      <c r="EW40" s="4">
        <f>SUM(O40:O$72)</f>
        <v>0</v>
      </c>
      <c r="EX40" s="4">
        <f>SUM(P40:P$72)</f>
        <v>0</v>
      </c>
      <c r="EY40" s="4">
        <f>SUM(Q40:Q$72)</f>
        <v>8.5000000000000023E-3</v>
      </c>
      <c r="EZ40" s="4">
        <f>SUM(R40:R$72)</f>
        <v>0.15642500000000006</v>
      </c>
      <c r="FA40" s="4">
        <f>SUM(S40:S$72)</f>
        <v>0.46965062500000004</v>
      </c>
      <c r="FB40" s="4">
        <f>SUM(T40:T$72)</f>
        <v>0.75554981250000008</v>
      </c>
      <c r="FC40" s="4">
        <f>SUM(U40:U$72)</f>
        <v>0.91474262890625024</v>
      </c>
      <c r="FD40" s="4">
        <f>SUM(V40:V$72)</f>
        <v>0.9768981456250001</v>
      </c>
      <c r="FE40" s="4">
        <f>SUM(W40:W$72)</f>
        <v>0.99505029768750031</v>
      </c>
      <c r="FF40" s="4">
        <f>SUM(X40:X$72)</f>
        <v>0.99915069704140669</v>
      </c>
      <c r="FG40" s="4">
        <f>SUM(Y40:Y$72)</f>
        <v>0.99988201760743201</v>
      </c>
      <c r="FH40" s="4">
        <f>SUM(Z40:Z$72)</f>
        <v>0.99998659401408674</v>
      </c>
      <c r="FI40" s="4">
        <f>SUM(AA40:AA$72)</f>
        <v>0.99999874182780801</v>
      </c>
      <c r="FJ40" s="4">
        <f>SUM(AB40:AB$72)</f>
        <v>0.99999990162317398</v>
      </c>
      <c r="FK40" s="4">
        <f>SUM(AC40:AC$72)</f>
        <v>0.99999999354817248</v>
      </c>
      <c r="FL40" s="4">
        <f>SUM(AD40:AD$72)</f>
        <v>0.99999999964357777</v>
      </c>
      <c r="FM40" s="4">
        <f>SUM(AE40:AE$72)</f>
        <v>0.99999999998338762</v>
      </c>
      <c r="FN40" s="4">
        <f>SUM(AF40:AF$72)</f>
        <v>0.99999999999934763</v>
      </c>
      <c r="FO40" s="4">
        <f>SUM(AG40:AG$72)</f>
        <v>0.99999999999997879</v>
      </c>
      <c r="FP40" s="4">
        <f>SUM(AH40:AH$72)</f>
        <v>0.99999999999999989</v>
      </c>
      <c r="FQ40" s="4">
        <f>SUM(AI40:AI$72)</f>
        <v>1.0000000000000004</v>
      </c>
      <c r="FR40" s="4">
        <f>SUM(AJ40:AJ$72)</f>
        <v>1.0000000000000002</v>
      </c>
      <c r="FS40" s="4">
        <f>SUM(AK40:AK$72)</f>
        <v>1.0000000000000002</v>
      </c>
      <c r="FT40" s="4">
        <f>SUM(AL40:AL$72)</f>
        <v>1.0000000000000002</v>
      </c>
      <c r="FU40" s="4">
        <f>SUM(AM40:AM$72)</f>
        <v>1.0000000000000002</v>
      </c>
      <c r="FV40" s="4">
        <f>SUM(AN40:AN$72)</f>
        <v>1.0000000000000002</v>
      </c>
      <c r="FW40" s="4">
        <f>SUM(AO40:AO$72)</f>
        <v>1.0000000000000002</v>
      </c>
      <c r="FX40" s="4">
        <f>SUM(AP40:AP$72)</f>
        <v>1.0000000000000002</v>
      </c>
      <c r="FY40" s="4">
        <f>SUM(AQ40:AQ$72)</f>
        <v>1.0000000000000002</v>
      </c>
      <c r="FZ40" s="4">
        <f>SUM(AR40:AR$72)</f>
        <v>1.0000000000000002</v>
      </c>
      <c r="GA40" s="4">
        <f>SUM(AS40:AS$72)</f>
        <v>1.0000000000000002</v>
      </c>
      <c r="GB40" s="4">
        <f>SUM(AT40:AT$72)</f>
        <v>1.0000000000000002</v>
      </c>
      <c r="GC40" s="4">
        <f>SUM(AU40:AU$72)</f>
        <v>1.0000000000000002</v>
      </c>
      <c r="GD40" s="4">
        <f>SUM(AV40:AV$72)</f>
        <v>1.0000000000000002</v>
      </c>
      <c r="GE40" s="4">
        <f>SUM(AW40:AW$72)</f>
        <v>1.0000000000000002</v>
      </c>
      <c r="GF40" s="4">
        <f>SUM(AX40:AX$72)</f>
        <v>1.0000000000000002</v>
      </c>
      <c r="GG40" s="4">
        <f>SUM(AY40:AY$72)</f>
        <v>1.0000000000000002</v>
      </c>
      <c r="GH40" s="4">
        <f>SUM(AZ40:AZ$72)</f>
        <v>1.0000000000000002</v>
      </c>
      <c r="GI40" s="4">
        <f>SUM(BA40:BA$72)</f>
        <v>1.0000000000000002</v>
      </c>
      <c r="GJ40" s="4">
        <f>SUM(BB40:BB$72)</f>
        <v>1.0000000000000002</v>
      </c>
      <c r="GK40" s="4">
        <f>SUM(BC40:BC$72)</f>
        <v>1.0000000000000002</v>
      </c>
      <c r="GL40" s="4">
        <f>SUM(BD40:BD$72)</f>
        <v>1.0000000000000002</v>
      </c>
      <c r="GM40" s="4">
        <f>SUM(BE40:BE$72)</f>
        <v>1.0000000000000002</v>
      </c>
      <c r="GN40" s="4">
        <f>SUM(BF40:BF$72)</f>
        <v>1.0000000000000002</v>
      </c>
      <c r="GO40" s="4">
        <f>SUM(BG40:BG$72)</f>
        <v>1.0000000000000002</v>
      </c>
      <c r="GP40" s="4">
        <f>SUM(BH40:BH$72)</f>
        <v>1.0000000000000002</v>
      </c>
      <c r="GQ40" s="4">
        <f>SUM(BI40:BI$72)</f>
        <v>1.0000000000000002</v>
      </c>
      <c r="GR40" s="4">
        <f>SUM(BJ40:BJ$72)</f>
        <v>1.0000000000000002</v>
      </c>
      <c r="GS40" s="4">
        <f>SUM(BK40:BK$72)</f>
        <v>1.0000000000000002</v>
      </c>
      <c r="GT40" s="4">
        <f>SUM(BL41:BL$70)</f>
        <v>2.1713038432765697E-25</v>
      </c>
      <c r="GU40" s="4">
        <f>SUM(BM41:BM$70)</f>
        <v>4.8066044631432866E-27</v>
      </c>
      <c r="GV40" s="4">
        <f>SUM(BN41:BN$70)</f>
        <v>8.9598713394608593E-29</v>
      </c>
      <c r="GW40" s="4">
        <f>SUM(BO41:BO$70)</f>
        <v>1.3822655587146318E-30</v>
      </c>
      <c r="GX40" s="4">
        <f>SUM(BP41:BP$70)</f>
        <v>1.7220508452789911E-32</v>
      </c>
      <c r="GY40" s="4">
        <f>SUM(BQ41:BQ$70)</f>
        <v>1.6697580774168351E-34</v>
      </c>
      <c r="GZ40" s="4">
        <f>SUM(BR41:BR$70)</f>
        <v>1.186386548033294E-36</v>
      </c>
      <c r="HA40" s="4">
        <f>SUM(BS41:BS$70)</f>
        <v>5.5139225847155567E-39</v>
      </c>
      <c r="HB40" s="4">
        <f>SUM(BT41:BT$70)</f>
        <v>1.2614685470600282E-41</v>
      </c>
      <c r="HC40" s="4">
        <f>SUM(BU41:BU$70)</f>
        <v>0</v>
      </c>
      <c r="HD40" s="19"/>
      <c r="HE40" s="1">
        <v>28</v>
      </c>
      <c r="HF40" s="1">
        <f>IF(HE40&lt;=계산기!C$4,1,0)</f>
        <v>0</v>
      </c>
      <c r="HG40" s="4">
        <f>VLOOKUP($BX40,N39:BV98,계산기!$C$4+1,FALSE)</f>
        <v>1.1831300086689009E-16</v>
      </c>
      <c r="HH40" s="4"/>
    </row>
    <row r="41" spans="1:216" ht="17.25" thickBot="1" x14ac:dyDescent="0.35">
      <c r="A41" s="2">
        <v>170</v>
      </c>
      <c r="B41" s="10">
        <v>0.25</v>
      </c>
      <c r="C41" s="11">
        <v>0.2</v>
      </c>
      <c r="D41" s="11">
        <v>0.15</v>
      </c>
      <c r="E41" s="11">
        <v>0.1</v>
      </c>
      <c r="F41" s="11">
        <v>0.1</v>
      </c>
      <c r="G41" s="10">
        <v>0.05</v>
      </c>
      <c r="H41" s="11">
        <v>0.05</v>
      </c>
      <c r="I41" s="11">
        <v>0.05</v>
      </c>
      <c r="J41" s="11">
        <v>0.05</v>
      </c>
      <c r="K41" s="12">
        <v>0</v>
      </c>
      <c r="L41" s="3"/>
      <c r="M41" s="1">
        <f t="shared" si="30"/>
        <v>0</v>
      </c>
      <c r="N41" s="2">
        <v>170</v>
      </c>
      <c r="O41" s="4">
        <f t="shared" si="31"/>
        <v>0</v>
      </c>
      <c r="P41" s="4">
        <f t="shared" si="32"/>
        <v>0</v>
      </c>
      <c r="Q41" s="4">
        <f t="shared" si="33"/>
        <v>2.5000000000000005E-3</v>
      </c>
      <c r="R41" s="4">
        <f t="shared" si="34"/>
        <v>3.6600000000000008E-2</v>
      </c>
      <c r="S41" s="4">
        <f t="shared" si="35"/>
        <v>8.3776562500000012E-2</v>
      </c>
      <c r="T41" s="4">
        <f t="shared" si="36"/>
        <v>8.5260984375000029E-2</v>
      </c>
      <c r="U41" s="4">
        <f t="shared" si="37"/>
        <v>5.3235561718750012E-2</v>
      </c>
      <c r="V41" s="4">
        <f t="shared" si="38"/>
        <v>2.330697695312501E-2</v>
      </c>
      <c r="W41" s="4">
        <f t="shared" si="39"/>
        <v>7.6483471621093769E-3</v>
      </c>
      <c r="X41" s="4">
        <f t="shared" si="40"/>
        <v>1.9493615700195322E-3</v>
      </c>
      <c r="Y41" s="4">
        <f t="shared" si="41"/>
        <v>3.9396913057128922E-4</v>
      </c>
      <c r="Z41" s="4">
        <f t="shared" si="42"/>
        <v>6.4041110435302768E-5</v>
      </c>
      <c r="AA41" s="4">
        <f t="shared" si="43"/>
        <v>8.4710173309326221E-6</v>
      </c>
      <c r="AB41" s="4">
        <f t="shared" si="44"/>
        <v>9.2139397922546434E-7</v>
      </c>
      <c r="AC41" s="4">
        <f t="shared" si="45"/>
        <v>8.3198098813690236E-8</v>
      </c>
      <c r="AD41" s="4">
        <f t="shared" si="46"/>
        <v>6.2869745832885798E-9</v>
      </c>
      <c r="AE41" s="4">
        <f t="shared" si="47"/>
        <v>3.9999476127441431E-10</v>
      </c>
      <c r="AF41" s="4">
        <f t="shared" si="48"/>
        <v>2.1504361681896223E-11</v>
      </c>
      <c r="AG41" s="4">
        <f t="shared" si="49"/>
        <v>9.7799526995201194E-13</v>
      </c>
      <c r="AH41" s="4">
        <f t="shared" si="50"/>
        <v>3.7573851817483933E-14</v>
      </c>
      <c r="AI41" s="4">
        <f t="shared" si="51"/>
        <v>1.2147846997995391E-15</v>
      </c>
      <c r="AJ41" s="4">
        <f t="shared" si="52"/>
        <v>3.283410010681156E-17</v>
      </c>
      <c r="AK41" s="4">
        <f t="shared" si="53"/>
        <v>7.3457331453323453E-19</v>
      </c>
      <c r="AL41" s="4">
        <f t="shared" si="54"/>
        <v>1.3403592711448684E-20</v>
      </c>
      <c r="AM41" s="4">
        <f t="shared" si="55"/>
        <v>1.9510733690261868E-22</v>
      </c>
      <c r="AN41" s="4">
        <f t="shared" si="56"/>
        <v>2.1888219833374054E-24</v>
      </c>
      <c r="AO41" s="4">
        <f t="shared" si="57"/>
        <v>1.7860496520996107E-26</v>
      </c>
      <c r="AP41" s="4">
        <f t="shared" si="58"/>
        <v>9.4860076904296978E-29</v>
      </c>
      <c r="AQ41" s="4">
        <f t="shared" si="59"/>
        <v>2.4719238281250026E-31</v>
      </c>
      <c r="AR41" s="4">
        <f t="shared" si="60"/>
        <v>0</v>
      </c>
      <c r="AS41" s="4">
        <f t="shared" si="62"/>
        <v>0</v>
      </c>
      <c r="AT41" s="4">
        <f t="shared" si="1"/>
        <v>0</v>
      </c>
      <c r="AU41" s="4">
        <f t="shared" si="2"/>
        <v>0</v>
      </c>
      <c r="AV41" s="4">
        <f t="shared" si="3"/>
        <v>0</v>
      </c>
      <c r="AW41" s="4">
        <f t="shared" si="4"/>
        <v>0</v>
      </c>
      <c r="AX41" s="4">
        <f t="shared" si="5"/>
        <v>0</v>
      </c>
      <c r="AY41" s="4">
        <f t="shared" si="6"/>
        <v>0</v>
      </c>
      <c r="AZ41" s="4">
        <f t="shared" si="7"/>
        <v>0</v>
      </c>
      <c r="BA41" s="4">
        <f t="shared" si="8"/>
        <v>0</v>
      </c>
      <c r="BB41" s="4">
        <f t="shared" si="9"/>
        <v>0</v>
      </c>
      <c r="BC41" s="4">
        <f t="shared" si="10"/>
        <v>0</v>
      </c>
      <c r="BD41" s="4">
        <f t="shared" si="11"/>
        <v>0</v>
      </c>
      <c r="BE41" s="4">
        <f t="shared" si="12"/>
        <v>0</v>
      </c>
      <c r="BF41" s="4">
        <f t="shared" si="13"/>
        <v>0</v>
      </c>
      <c r="BG41" s="4">
        <f t="shared" si="14"/>
        <v>0</v>
      </c>
      <c r="BH41" s="4">
        <f t="shared" si="15"/>
        <v>0</v>
      </c>
      <c r="BI41" s="4">
        <f t="shared" si="16"/>
        <v>0</v>
      </c>
      <c r="BJ41" s="4">
        <f t="shared" si="17"/>
        <v>0</v>
      </c>
      <c r="BK41" s="4">
        <f t="shared" si="18"/>
        <v>0</v>
      </c>
      <c r="BL41" s="4">
        <f t="shared" si="19"/>
        <v>0</v>
      </c>
      <c r="BM41" s="4">
        <f t="shared" si="20"/>
        <v>0</v>
      </c>
      <c r="BN41" s="4">
        <f t="shared" si="21"/>
        <v>0</v>
      </c>
      <c r="BO41" s="4">
        <f t="shared" si="22"/>
        <v>0</v>
      </c>
      <c r="BP41" s="4">
        <f t="shared" si="23"/>
        <v>0</v>
      </c>
      <c r="BQ41" s="4">
        <f t="shared" si="24"/>
        <v>0</v>
      </c>
      <c r="BR41" s="4">
        <f t="shared" si="25"/>
        <v>0</v>
      </c>
      <c r="BS41" s="4">
        <f t="shared" si="26"/>
        <v>0</v>
      </c>
      <c r="BT41" s="4">
        <f t="shared" si="27"/>
        <v>0</v>
      </c>
      <c r="BU41" s="4">
        <f t="shared" si="28"/>
        <v>0</v>
      </c>
      <c r="BV41" s="4">
        <f t="shared" si="63"/>
        <v>0</v>
      </c>
      <c r="BW41" s="4"/>
      <c r="BX41" s="2">
        <v>170</v>
      </c>
      <c r="BY41" s="16">
        <f>SUM(O41:O$72)-SUM(M41:M$72)</f>
        <v>0</v>
      </c>
      <c r="BZ41" s="16">
        <f>SUM(P41:P$72)-SUM(O41:O$72)</f>
        <v>0</v>
      </c>
      <c r="CA41" s="16">
        <f>SUM(Q41:Q$72)-SUM(P41:P$72)</f>
        <v>3.0000000000000005E-3</v>
      </c>
      <c r="CB41" s="16">
        <f>SUM(R41:R$72)-SUM(Q41:Q$72)</f>
        <v>0.10515000000000002</v>
      </c>
      <c r="CC41" s="16">
        <f>SUM(S41:S$72)-SUM(R41:R$72)</f>
        <v>0.27880562500000006</v>
      </c>
      <c r="CD41" s="16">
        <f>SUM(T41:T$72)-SUM(S41:S$72)</f>
        <v>0.29939645312500002</v>
      </c>
      <c r="CE41" s="16">
        <f>SUM(U41:U$72)-SUM(T41:T$72)</f>
        <v>0.19151622343750019</v>
      </c>
      <c r="CF41" s="16">
        <f>SUM(V41:V$72)-SUM(U41:U$72)</f>
        <v>8.4995421953124817E-2</v>
      </c>
      <c r="CG41" s="16">
        <f>SUM(W41:W$72)-SUM(V41:V$72)</f>
        <v>2.8156742167968929E-2</v>
      </c>
      <c r="CH41" s="16">
        <f>SUM(X41:X$72)-SUM(W41:W$72)</f>
        <v>7.2315474401369872E-3</v>
      </c>
      <c r="CI41" s="16">
        <f>SUM(Y41:Y$72)-SUM(X41:X$72)</f>
        <v>1.4714337643992881E-3</v>
      </c>
      <c r="CJ41" s="16">
        <f>SUM(Z41:Z$72)-SUM(Y41:Y$72)</f>
        <v>2.4068464723248084E-4</v>
      </c>
      <c r="CK41" s="16">
        <f>SUM(AA41:AA$72)-SUM(Z41:Z$72)</f>
        <v>3.2022746035420546E-5</v>
      </c>
      <c r="CL41" s="16">
        <f>SUM(AB41:AB$72)-SUM(AA41:AA$72)</f>
        <v>3.5021299318316323E-6</v>
      </c>
      <c r="CM41" s="16">
        <f>SUM(AC41:AC$72)-SUM(AB41:AB$72)</f>
        <v>3.1782969989180287E-7</v>
      </c>
      <c r="CN41" s="16">
        <f>SUM(AD41:AD$72)-SUM(AC41:AC$72)</f>
        <v>2.4129889863999665E-8</v>
      </c>
      <c r="CO41" s="16">
        <f>SUM(AE41:AE$72)-SUM(AD41:AD$72)</f>
        <v>1.5418976095915582E-9</v>
      </c>
      <c r="CP41" s="16">
        <f>SUM(AF41:AF$72)-SUM(AE41:AE$72)</f>
        <v>8.3231754821611048E-11</v>
      </c>
      <c r="CQ41" s="16">
        <f>SUM(AG41:AG$72)-SUM(AF41:AF$72)</f>
        <v>3.7998493240820608E-12</v>
      </c>
      <c r="CR41" s="16">
        <f>SUM(AH41:AH$72)-SUM(AG41:AG$72)</f>
        <v>1.4643841694805815E-13</v>
      </c>
      <c r="CS41" s="16">
        <f>SUM(AI41:AI$72)-SUM(AH41:AH$72)</f>
        <v>4.7739590058881731E-15</v>
      </c>
      <c r="CT41" s="16">
        <f>SUM(AJ41:AJ$72)-SUM(AI41:AI$72)</f>
        <v>0</v>
      </c>
      <c r="CU41" s="16">
        <f>SUM(AK41:AK$72)-SUM(AJ41:AJ$72)</f>
        <v>0</v>
      </c>
      <c r="CV41" s="16">
        <f>SUM(AL41:AL$72)-SUM(AK41:AK$72)</f>
        <v>0</v>
      </c>
      <c r="CW41" s="16">
        <f>SUM(AM41:AM$72)-SUM(AL41:AL$72)</f>
        <v>0</v>
      </c>
      <c r="CX41" s="16">
        <f>SUM(AN41:AN$72)-SUM(AM41:AM$72)</f>
        <v>0</v>
      </c>
      <c r="CY41" s="16">
        <f>SUM(AO41:AO$72)-SUM(AN41:AN$72)</f>
        <v>0</v>
      </c>
      <c r="CZ41" s="16">
        <f>SUM(AP41:AP$72)-SUM(AO41:AO$72)</f>
        <v>0</v>
      </c>
      <c r="DA41" s="16">
        <f>SUM(AQ41:AQ$72)-SUM(AP41:AP$72)</f>
        <v>0</v>
      </c>
      <c r="DB41" s="16">
        <f>SUM(AR41:AR$72)-SUM(AQ41:AQ$72)</f>
        <v>0</v>
      </c>
      <c r="DC41" s="16">
        <f>SUM(AS41:AS$72)-SUM(AR41:AR$72)</f>
        <v>0</v>
      </c>
      <c r="DD41" s="16">
        <f>SUM(AT41:AT$72)-SUM(AS41:AS$72)</f>
        <v>0</v>
      </c>
      <c r="DE41" s="16">
        <f>SUM(AU41:AU$72)-SUM(AT41:AT$72)</f>
        <v>0</v>
      </c>
      <c r="DF41" s="16">
        <f>SUM(AV41:AV$72)-SUM(AU41:AU$72)</f>
        <v>0</v>
      </c>
      <c r="DG41" s="16">
        <f>SUM(AW41:AW$72)-SUM(AV41:AV$72)</f>
        <v>0</v>
      </c>
      <c r="DH41" s="16">
        <f>SUM(AX41:AX$72)-SUM(AW41:AW$72)</f>
        <v>0</v>
      </c>
      <c r="DI41" s="16">
        <f>SUM(AY41:AY$72)-SUM(AX41:AX$72)</f>
        <v>0</v>
      </c>
      <c r="DJ41" s="16">
        <f>SUM(AZ41:AZ$72)-SUM(AY41:AY$72)</f>
        <v>0</v>
      </c>
      <c r="DK41" s="16">
        <f>SUM(BA41:BA$72)-SUM(AZ41:AZ$72)</f>
        <v>0</v>
      </c>
      <c r="DL41" s="16">
        <f>SUM(BB41:BB$72)-SUM(BA41:BA$72)</f>
        <v>0</v>
      </c>
      <c r="DM41" s="16">
        <f>SUM(BC41:BC$72)-SUM(BB41:BB$72)</f>
        <v>0</v>
      </c>
      <c r="DN41" s="16">
        <f>SUM(BD41:BD$72)-SUM(BC41:BC$72)</f>
        <v>0</v>
      </c>
      <c r="DO41" s="16">
        <f>SUM(BE41:BE$72)-SUM(BD41:BD$72)</f>
        <v>0</v>
      </c>
      <c r="DP41" s="16">
        <f>SUM(BF41:BF$72)-SUM(BE41:BE$72)</f>
        <v>0</v>
      </c>
      <c r="DQ41" s="16">
        <f>SUM(BG41:BG$72)-SUM(BF41:BF$72)</f>
        <v>0</v>
      </c>
      <c r="DR41" s="16">
        <f>SUM(BH41:BH$72)-SUM(BG41:BG$72)</f>
        <v>0</v>
      </c>
      <c r="DS41" s="16">
        <f>SUM(BI41:BI$72)-SUM(BH41:BH$72)</f>
        <v>0</v>
      </c>
      <c r="DT41" s="16">
        <f>SUM(BJ41:BJ$72)-SUM(BI41:BI$72)</f>
        <v>0</v>
      </c>
      <c r="DU41" s="16">
        <f>SUM(BK41:BK$72)-SUM(BJ41:BJ$72)</f>
        <v>0</v>
      </c>
      <c r="DV41" s="16">
        <f>SUM(BL41:BL$72)-SUM(BK41:BK$72)</f>
        <v>0</v>
      </c>
      <c r="DW41" s="16">
        <f>SUM(BM41:BM$72)-SUM(BL41:BL$72)</f>
        <v>0</v>
      </c>
      <c r="DX41" s="16">
        <f>SUM(BN41:BN$72)-SUM(BM41:BM$72)</f>
        <v>0</v>
      </c>
      <c r="DY41" s="16">
        <f>SUM(BO41:BO$72)-SUM(BN41:BN$72)</f>
        <v>0</v>
      </c>
      <c r="DZ41" s="16">
        <f>SUM(BP41:BP$72)-SUM(BO41:BO$72)</f>
        <v>0</v>
      </c>
      <c r="EA41" s="16">
        <f>SUM(BQ41:BQ$72)-SUM(BP41:BP$72)</f>
        <v>0</v>
      </c>
      <c r="EB41" s="16">
        <f>SUM(BR41:BR$72)-SUM(BQ41:BQ$72)</f>
        <v>0</v>
      </c>
      <c r="EC41" s="16">
        <f>SUM(BS41:BS$72)-SUM(BR41:BR$72)</f>
        <v>0</v>
      </c>
      <c r="ED41" s="16">
        <f>SUM(BT41:BT$72)-SUM(BS41:BS$72)</f>
        <v>0</v>
      </c>
      <c r="EE41" s="16">
        <f>SUM(BU41:BU$72)-SUM(BT41:BT$72)</f>
        <v>0</v>
      </c>
      <c r="EF41" s="16">
        <f>SUM(BV41:BV$72)-SUM(BU41:BU$72)</f>
        <v>0</v>
      </c>
      <c r="EG41" s="16"/>
      <c r="EI41" s="6">
        <f t="shared" si="61"/>
        <v>5.9858544313526734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6">
        <v>0</v>
      </c>
      <c r="ES41" s="19">
        <v>0</v>
      </c>
      <c r="ET41" s="19">
        <v>0</v>
      </c>
      <c r="EU41" s="19"/>
      <c r="EV41" s="2">
        <v>170</v>
      </c>
      <c r="EW41" s="4">
        <f>SUM(O41:O$72)</f>
        <v>0</v>
      </c>
      <c r="EX41" s="4">
        <f>SUM(P41:P$72)</f>
        <v>0</v>
      </c>
      <c r="EY41" s="4">
        <f>SUM(Q41:Q$72)</f>
        <v>3.0000000000000005E-3</v>
      </c>
      <c r="EZ41" s="4">
        <f>SUM(R41:R$72)</f>
        <v>0.10815000000000002</v>
      </c>
      <c r="FA41" s="4">
        <f>SUM(S41:S$72)</f>
        <v>0.38695562500000008</v>
      </c>
      <c r="FB41" s="4">
        <f>SUM(T41:T$72)</f>
        <v>0.6863520781250001</v>
      </c>
      <c r="FC41" s="4">
        <f>SUM(U41:U$72)</f>
        <v>0.87786830156250029</v>
      </c>
      <c r="FD41" s="4">
        <f>SUM(V41:V$72)</f>
        <v>0.9628637235156251</v>
      </c>
      <c r="FE41" s="4">
        <f>SUM(W41:W$72)</f>
        <v>0.99102046568359403</v>
      </c>
      <c r="FF41" s="4">
        <f>SUM(X41:X$72)</f>
        <v>0.99825201312373102</v>
      </c>
      <c r="FG41" s="4">
        <f>SUM(Y41:Y$72)</f>
        <v>0.99972344688813031</v>
      </c>
      <c r="FH41" s="4">
        <f>SUM(Z41:Z$72)</f>
        <v>0.99996413153536279</v>
      </c>
      <c r="FI41" s="4">
        <f>SUM(AA41:AA$72)</f>
        <v>0.99999615428139821</v>
      </c>
      <c r="FJ41" s="4">
        <f>SUM(AB41:AB$72)</f>
        <v>0.99999965641133004</v>
      </c>
      <c r="FK41" s="4">
        <f>SUM(AC41:AC$72)</f>
        <v>0.99999997424102993</v>
      </c>
      <c r="FL41" s="4">
        <f>SUM(AD41:AD$72)</f>
        <v>0.9999999983709198</v>
      </c>
      <c r="FM41" s="4">
        <f>SUM(AE41:AE$72)</f>
        <v>0.99999999991281741</v>
      </c>
      <c r="FN41" s="4">
        <f>SUM(AF41:AF$72)</f>
        <v>0.99999999999604916</v>
      </c>
      <c r="FO41" s="4">
        <f>SUM(AG41:AG$72)</f>
        <v>0.99999999999984901</v>
      </c>
      <c r="FP41" s="4">
        <f>SUM(AH41:AH$72)</f>
        <v>0.99999999999999545</v>
      </c>
      <c r="FQ41" s="4">
        <f>SUM(AI41:AI$72)</f>
        <v>1.0000000000000002</v>
      </c>
      <c r="FR41" s="4">
        <f>SUM(AJ41:AJ$72)</f>
        <v>1.0000000000000002</v>
      </c>
      <c r="FS41" s="4">
        <f>SUM(AK41:AK$72)</f>
        <v>1.0000000000000002</v>
      </c>
      <c r="FT41" s="4">
        <f>SUM(AL41:AL$72)</f>
        <v>1.0000000000000002</v>
      </c>
      <c r="FU41" s="4">
        <f>SUM(AM41:AM$72)</f>
        <v>1.0000000000000002</v>
      </c>
      <c r="FV41" s="4">
        <f>SUM(AN41:AN$72)</f>
        <v>1.0000000000000002</v>
      </c>
      <c r="FW41" s="4">
        <f>SUM(AO41:AO$72)</f>
        <v>1.0000000000000002</v>
      </c>
      <c r="FX41" s="4">
        <f>SUM(AP41:AP$72)</f>
        <v>1.0000000000000002</v>
      </c>
      <c r="FY41" s="4">
        <f>SUM(AQ41:AQ$72)</f>
        <v>1.0000000000000002</v>
      </c>
      <c r="FZ41" s="4">
        <f>SUM(AR41:AR$72)</f>
        <v>1.0000000000000002</v>
      </c>
      <c r="GA41" s="4">
        <f>SUM(AS41:AS$72)</f>
        <v>1.0000000000000002</v>
      </c>
      <c r="GB41" s="4">
        <f>SUM(AT41:AT$72)</f>
        <v>1.0000000000000002</v>
      </c>
      <c r="GC41" s="4">
        <f>SUM(AU41:AU$72)</f>
        <v>1.0000000000000002</v>
      </c>
      <c r="GD41" s="4">
        <f>SUM(AV41:AV$72)</f>
        <v>1.0000000000000002</v>
      </c>
      <c r="GE41" s="4">
        <f>SUM(AW41:AW$72)</f>
        <v>1.0000000000000002</v>
      </c>
      <c r="GF41" s="4">
        <f>SUM(AX41:AX$72)</f>
        <v>1.0000000000000002</v>
      </c>
      <c r="GG41" s="4">
        <f>SUM(AY41:AY$72)</f>
        <v>1.0000000000000002</v>
      </c>
      <c r="GH41" s="4">
        <f>SUM(AZ41:AZ$72)</f>
        <v>1.0000000000000002</v>
      </c>
      <c r="GI41" s="4">
        <f>SUM(BA41:BA$72)</f>
        <v>1.0000000000000002</v>
      </c>
      <c r="GJ41" s="4">
        <f>SUM(BB41:BB$72)</f>
        <v>1.0000000000000002</v>
      </c>
      <c r="GK41" s="4">
        <f>SUM(BC41:BC$72)</f>
        <v>1.0000000000000002</v>
      </c>
      <c r="GL41" s="4">
        <f>SUM(BD41:BD$72)</f>
        <v>1.0000000000000002</v>
      </c>
      <c r="GM41" s="4">
        <f>SUM(BE41:BE$72)</f>
        <v>1.0000000000000002</v>
      </c>
      <c r="GN41" s="4">
        <f>SUM(BF41:BF$72)</f>
        <v>1.0000000000000002</v>
      </c>
      <c r="GO41" s="4">
        <f>SUM(BG41:BG$72)</f>
        <v>1.0000000000000002</v>
      </c>
      <c r="GP41" s="4">
        <f>SUM(BH41:BH$72)</f>
        <v>1.0000000000000002</v>
      </c>
      <c r="GQ41" s="4">
        <f>SUM(BI41:BI$72)</f>
        <v>1.0000000000000002</v>
      </c>
      <c r="GR41" s="4">
        <f>SUM(BJ41:BJ$72)</f>
        <v>1.0000000000000002</v>
      </c>
      <c r="GS41" s="4">
        <f>SUM(BK41:BK$72)</f>
        <v>1.0000000000000002</v>
      </c>
      <c r="GT41" s="4">
        <f>SUM(BL42:BL$70)</f>
        <v>2.1713038432765697E-25</v>
      </c>
      <c r="GU41" s="4">
        <f>SUM(BM42:BM$70)</f>
        <v>4.8066044631432866E-27</v>
      </c>
      <c r="GV41" s="4">
        <f>SUM(BN42:BN$70)</f>
        <v>8.9598713394608593E-29</v>
      </c>
      <c r="GW41" s="4">
        <f>SUM(BO42:BO$70)</f>
        <v>1.3822655587146318E-30</v>
      </c>
      <c r="GX41" s="4">
        <f>SUM(BP42:BP$70)</f>
        <v>1.7220508452789911E-32</v>
      </c>
      <c r="GY41" s="4">
        <f>SUM(BQ42:BQ$70)</f>
        <v>1.6697580774168351E-34</v>
      </c>
      <c r="GZ41" s="4">
        <f>SUM(BR42:BR$70)</f>
        <v>1.186386548033294E-36</v>
      </c>
      <c r="HA41" s="4">
        <f>SUM(BS42:BS$70)</f>
        <v>5.5139225847155567E-39</v>
      </c>
      <c r="HB41" s="4">
        <f>SUM(BT42:BT$70)</f>
        <v>1.2614685470600282E-41</v>
      </c>
      <c r="HC41" s="4">
        <f>SUM(BU42:BU$70)</f>
        <v>0</v>
      </c>
      <c r="HD41" s="19"/>
      <c r="HE41" s="1">
        <v>29</v>
      </c>
      <c r="HF41" s="1">
        <f>IF(HE41&lt;=계산기!C$4,1,0)</f>
        <v>0</v>
      </c>
      <c r="HG41" s="4">
        <f>VLOOKUP($BX41,N40:BV99,계산기!$C$4+1,FALSE)</f>
        <v>1.2147846997995391E-15</v>
      </c>
      <c r="HH41" s="4"/>
    </row>
    <row r="42" spans="1:216" x14ac:dyDescent="0.3">
      <c r="A42" s="2">
        <v>171</v>
      </c>
      <c r="B42" s="7">
        <v>0.25</v>
      </c>
      <c r="C42" s="8">
        <v>0.2</v>
      </c>
      <c r="D42" s="8">
        <v>0.1</v>
      </c>
      <c r="E42" s="8">
        <v>0.15</v>
      </c>
      <c r="F42" s="8">
        <v>0.1</v>
      </c>
      <c r="G42" s="7">
        <v>0.1</v>
      </c>
      <c r="H42" s="8">
        <v>0.05</v>
      </c>
      <c r="I42" s="8">
        <v>0.05</v>
      </c>
      <c r="J42" s="8">
        <v>0</v>
      </c>
      <c r="K42" s="9">
        <v>0</v>
      </c>
      <c r="L42" s="3"/>
      <c r="M42" s="1">
        <f t="shared" si="30"/>
        <v>0</v>
      </c>
      <c r="N42" s="2">
        <v>171</v>
      </c>
      <c r="O42" s="4">
        <f t="shared" si="31"/>
        <v>0</v>
      </c>
      <c r="P42" s="4">
        <f t="shared" si="32"/>
        <v>0</v>
      </c>
      <c r="Q42" s="4">
        <f t="shared" si="33"/>
        <v>5.0000000000000012E-4</v>
      </c>
      <c r="R42" s="4">
        <f t="shared" si="34"/>
        <v>2.328125E-2</v>
      </c>
      <c r="S42" s="4">
        <f t="shared" si="35"/>
        <v>6.1480000000000007E-2</v>
      </c>
      <c r="T42" s="4">
        <f t="shared" si="36"/>
        <v>7.4178203125000022E-2</v>
      </c>
      <c r="U42" s="4">
        <f t="shared" si="37"/>
        <v>5.4733107812500015E-2</v>
      </c>
      <c r="V42" s="4">
        <f t="shared" si="38"/>
        <v>2.8095722929687504E-2</v>
      </c>
      <c r="W42" s="4">
        <f t="shared" si="39"/>
        <v>1.074630852148438E-2</v>
      </c>
      <c r="X42" s="4">
        <f t="shared" si="40"/>
        <v>3.1855357105468763E-3</v>
      </c>
      <c r="Y42" s="4">
        <f t="shared" si="41"/>
        <v>7.4895778895996135E-4</v>
      </c>
      <c r="Z42" s="4">
        <f t="shared" si="42"/>
        <v>1.4173069670849614E-4</v>
      </c>
      <c r="AA42" s="4">
        <f t="shared" si="43"/>
        <v>2.1823179257910169E-5</v>
      </c>
      <c r="AB42" s="4">
        <f t="shared" si="44"/>
        <v>2.7598482864660658E-6</v>
      </c>
      <c r="AC42" s="4">
        <f t="shared" si="45"/>
        <v>2.8916590622464003E-7</v>
      </c>
      <c r="AD42" s="4">
        <f t="shared" si="46"/>
        <v>2.5303481101371781E-8</v>
      </c>
      <c r="AE42" s="4">
        <f t="shared" si="47"/>
        <v>1.8618238154378526E-9</v>
      </c>
      <c r="AF42" s="4">
        <f t="shared" si="48"/>
        <v>1.157712539916001E-10</v>
      </c>
      <c r="AG42" s="4">
        <f t="shared" si="49"/>
        <v>6.1009799224512139E-12</v>
      </c>
      <c r="AH42" s="4">
        <f t="shared" si="50"/>
        <v>2.7262196075540563E-13</v>
      </c>
      <c r="AI42" s="4">
        <f t="shared" si="51"/>
        <v>1.0311018966367253E-14</v>
      </c>
      <c r="AJ42" s="4">
        <f t="shared" si="52"/>
        <v>3.2870832119231265E-16</v>
      </c>
      <c r="AK42" s="4">
        <f t="shared" si="53"/>
        <v>8.7725754741764174E-18</v>
      </c>
      <c r="AL42" s="4">
        <f t="shared" si="54"/>
        <v>1.9401277615165734E-19</v>
      </c>
      <c r="AM42" s="4">
        <f t="shared" si="55"/>
        <v>3.5029137263774913E-21</v>
      </c>
      <c r="AN42" s="4">
        <f t="shared" si="56"/>
        <v>5.0493840603828504E-23</v>
      </c>
      <c r="AO42" s="4">
        <f t="shared" si="57"/>
        <v>5.6130862236023031E-25</v>
      </c>
      <c r="AP42" s="4">
        <f t="shared" si="58"/>
        <v>4.540517807006839E-27</v>
      </c>
      <c r="AQ42" s="4">
        <f t="shared" si="59"/>
        <v>2.3912773132324245E-29</v>
      </c>
      <c r="AR42" s="4">
        <f t="shared" si="60"/>
        <v>6.1798095703125066E-32</v>
      </c>
      <c r="AS42" s="4">
        <f t="shared" si="62"/>
        <v>0</v>
      </c>
      <c r="AT42" s="4">
        <f t="shared" si="1"/>
        <v>0</v>
      </c>
      <c r="AU42" s="4">
        <f t="shared" si="2"/>
        <v>0</v>
      </c>
      <c r="AV42" s="4">
        <f t="shared" si="3"/>
        <v>0</v>
      </c>
      <c r="AW42" s="4">
        <f t="shared" si="4"/>
        <v>0</v>
      </c>
      <c r="AX42" s="4">
        <f t="shared" si="5"/>
        <v>0</v>
      </c>
      <c r="AY42" s="4">
        <f t="shared" si="6"/>
        <v>0</v>
      </c>
      <c r="AZ42" s="4">
        <f t="shared" si="7"/>
        <v>0</v>
      </c>
      <c r="BA42" s="4">
        <f t="shared" si="8"/>
        <v>0</v>
      </c>
      <c r="BB42" s="4">
        <f t="shared" si="9"/>
        <v>0</v>
      </c>
      <c r="BC42" s="4">
        <f t="shared" si="10"/>
        <v>0</v>
      </c>
      <c r="BD42" s="4">
        <f t="shared" si="11"/>
        <v>0</v>
      </c>
      <c r="BE42" s="4">
        <f t="shared" si="12"/>
        <v>0</v>
      </c>
      <c r="BF42" s="4">
        <f t="shared" si="13"/>
        <v>0</v>
      </c>
      <c r="BG42" s="4">
        <f t="shared" si="14"/>
        <v>0</v>
      </c>
      <c r="BH42" s="4">
        <f t="shared" si="15"/>
        <v>0</v>
      </c>
      <c r="BI42" s="4">
        <f t="shared" si="16"/>
        <v>0</v>
      </c>
      <c r="BJ42" s="4">
        <f t="shared" si="17"/>
        <v>0</v>
      </c>
      <c r="BK42" s="4">
        <f t="shared" si="18"/>
        <v>0</v>
      </c>
      <c r="BL42" s="4">
        <f t="shared" si="19"/>
        <v>0</v>
      </c>
      <c r="BM42" s="4">
        <f t="shared" si="20"/>
        <v>0</v>
      </c>
      <c r="BN42" s="4">
        <f t="shared" si="21"/>
        <v>0</v>
      </c>
      <c r="BO42" s="4">
        <f t="shared" si="22"/>
        <v>0</v>
      </c>
      <c r="BP42" s="4">
        <f t="shared" si="23"/>
        <v>0</v>
      </c>
      <c r="BQ42" s="4">
        <f t="shared" si="24"/>
        <v>0</v>
      </c>
      <c r="BR42" s="4">
        <f t="shared" si="25"/>
        <v>0</v>
      </c>
      <c r="BS42" s="4">
        <f t="shared" si="26"/>
        <v>0</v>
      </c>
      <c r="BT42" s="4">
        <f t="shared" si="27"/>
        <v>0</v>
      </c>
      <c r="BU42" s="4">
        <f t="shared" si="28"/>
        <v>0</v>
      </c>
      <c r="BV42" s="4">
        <f t="shared" si="63"/>
        <v>0</v>
      </c>
      <c r="BW42" s="4"/>
      <c r="BX42" s="2">
        <v>171</v>
      </c>
      <c r="BY42" s="16">
        <f>SUM(O42:O$72)-SUM(M42:M$72)</f>
        <v>0</v>
      </c>
      <c r="BZ42" s="16">
        <f>SUM(P42:P$72)-SUM(O42:O$72)</f>
        <v>0</v>
      </c>
      <c r="CA42" s="16">
        <f>SUM(Q42:Q$72)-SUM(P42:P$72)</f>
        <v>5.0000000000000012E-4</v>
      </c>
      <c r="CB42" s="16">
        <f>SUM(R42:R$72)-SUM(Q42:Q$72)</f>
        <v>7.1050000000000002E-2</v>
      </c>
      <c r="CC42" s="16">
        <f>SUM(S42:S$72)-SUM(R42:R$72)</f>
        <v>0.23162906250000004</v>
      </c>
      <c r="CD42" s="16">
        <f>SUM(T42:T$72)-SUM(S42:S$72)</f>
        <v>0.2979120312500001</v>
      </c>
      <c r="CE42" s="16">
        <f>SUM(U42:U$72)-SUM(T42:T$72)</f>
        <v>0.22354164609375016</v>
      </c>
      <c r="CF42" s="16">
        <f>SUM(V42:V$72)-SUM(U42:U$72)</f>
        <v>0.1149240067187498</v>
      </c>
      <c r="CG42" s="16">
        <f>SUM(W42:W$72)-SUM(V42:V$72)</f>
        <v>4.381537195898455E-2</v>
      </c>
      <c r="CH42" s="16">
        <f>SUM(X42:X$72)-SUM(W42:W$72)</f>
        <v>1.293053303222691E-2</v>
      </c>
      <c r="CI42" s="16">
        <f>SUM(Y42:Y$72)-SUM(X42:X$72)</f>
        <v>3.0268262038473104E-3</v>
      </c>
      <c r="CJ42" s="16">
        <f>SUM(Z42:Z$72)-SUM(Y42:Y$72)</f>
        <v>5.7061266736857519E-4</v>
      </c>
      <c r="CK42" s="16">
        <f>SUM(AA42:AA$72)-SUM(Z42:Z$72)</f>
        <v>8.7592839139838397E-5</v>
      </c>
      <c r="CL42" s="16">
        <f>SUM(AB42:AB$72)-SUM(AA42:AA$72)</f>
        <v>1.1051753283419785E-5</v>
      </c>
      <c r="CM42" s="16">
        <f>SUM(AC42:AC$72)-SUM(AB42:AB$72)</f>
        <v>1.1560255803733099E-6</v>
      </c>
      <c r="CN42" s="16">
        <f>SUM(AD42:AD$72)-SUM(AC42:AC$72)</f>
        <v>1.0104101400010279E-7</v>
      </c>
      <c r="CO42" s="16">
        <f>SUM(AE42:AE$72)-SUM(AD42:AD$72)</f>
        <v>7.4288776241715482E-9</v>
      </c>
      <c r="CP42" s="16">
        <f>SUM(AF42:AF$72)-SUM(AE42:AE$72)</f>
        <v>4.6172210499406674E-10</v>
      </c>
      <c r="CQ42" s="16">
        <f>SUM(AG42:AG$72)-SUM(AF42:AF$72)</f>
        <v>2.4326207714864267E-11</v>
      </c>
      <c r="CR42" s="16">
        <f>SUM(AH42:AH$72)-SUM(AG42:AG$72)</f>
        <v>1.0869083411080283E-12</v>
      </c>
      <c r="CS42" s="16">
        <f>SUM(AI42:AI$72)-SUM(AH42:AH$72)</f>
        <v>4.1078251911130792E-14</v>
      </c>
      <c r="CT42" s="16">
        <f>SUM(AJ42:AJ$72)-SUM(AI42:AI$72)</f>
        <v>0</v>
      </c>
      <c r="CU42" s="16">
        <f>SUM(AK42:AK$72)-SUM(AJ42:AJ$72)</f>
        <v>0</v>
      </c>
      <c r="CV42" s="16">
        <f>SUM(AL42:AL$72)-SUM(AK42:AK$72)</f>
        <v>0</v>
      </c>
      <c r="CW42" s="16">
        <f>SUM(AM42:AM$72)-SUM(AL42:AL$72)</f>
        <v>0</v>
      </c>
      <c r="CX42" s="16">
        <f>SUM(AN42:AN$72)-SUM(AM42:AM$72)</f>
        <v>0</v>
      </c>
      <c r="CY42" s="16">
        <f>SUM(AO42:AO$72)-SUM(AN42:AN$72)</f>
        <v>0</v>
      </c>
      <c r="CZ42" s="16">
        <f>SUM(AP42:AP$72)-SUM(AO42:AO$72)</f>
        <v>0</v>
      </c>
      <c r="DA42" s="16">
        <f>SUM(AQ42:AQ$72)-SUM(AP42:AP$72)</f>
        <v>0</v>
      </c>
      <c r="DB42" s="16">
        <f>SUM(AR42:AR$72)-SUM(AQ42:AQ$72)</f>
        <v>0</v>
      </c>
      <c r="DC42" s="16">
        <f>SUM(AS42:AS$72)-SUM(AR42:AR$72)</f>
        <v>0</v>
      </c>
      <c r="DD42" s="16">
        <f>SUM(AT42:AT$72)-SUM(AS42:AS$72)</f>
        <v>0</v>
      </c>
      <c r="DE42" s="16">
        <f>SUM(AU42:AU$72)-SUM(AT42:AT$72)</f>
        <v>0</v>
      </c>
      <c r="DF42" s="16">
        <f>SUM(AV42:AV$72)-SUM(AU42:AU$72)</f>
        <v>0</v>
      </c>
      <c r="DG42" s="16">
        <f>SUM(AW42:AW$72)-SUM(AV42:AV$72)</f>
        <v>0</v>
      </c>
      <c r="DH42" s="16">
        <f>SUM(AX42:AX$72)-SUM(AW42:AW$72)</f>
        <v>0</v>
      </c>
      <c r="DI42" s="16">
        <f>SUM(AY42:AY$72)-SUM(AX42:AX$72)</f>
        <v>0</v>
      </c>
      <c r="DJ42" s="16">
        <f>SUM(AZ42:AZ$72)-SUM(AY42:AY$72)</f>
        <v>0</v>
      </c>
      <c r="DK42" s="16">
        <f>SUM(BA42:BA$72)-SUM(AZ42:AZ$72)</f>
        <v>0</v>
      </c>
      <c r="DL42" s="16">
        <f>SUM(BB42:BB$72)-SUM(BA42:BA$72)</f>
        <v>0</v>
      </c>
      <c r="DM42" s="16">
        <f>SUM(BC42:BC$72)-SUM(BB42:BB$72)</f>
        <v>0</v>
      </c>
      <c r="DN42" s="16">
        <f>SUM(BD42:BD$72)-SUM(BC42:BC$72)</f>
        <v>0</v>
      </c>
      <c r="DO42" s="16">
        <f>SUM(BE42:BE$72)-SUM(BD42:BD$72)</f>
        <v>0</v>
      </c>
      <c r="DP42" s="16">
        <f>SUM(BF42:BF$72)-SUM(BE42:BE$72)</f>
        <v>0</v>
      </c>
      <c r="DQ42" s="16">
        <f>SUM(BG42:BG$72)-SUM(BF42:BF$72)</f>
        <v>0</v>
      </c>
      <c r="DR42" s="16">
        <f>SUM(BH42:BH$72)-SUM(BG42:BG$72)</f>
        <v>0</v>
      </c>
      <c r="DS42" s="16">
        <f>SUM(BI42:BI$72)-SUM(BH42:BH$72)</f>
        <v>0</v>
      </c>
      <c r="DT42" s="16">
        <f>SUM(BJ42:BJ$72)-SUM(BI42:BI$72)</f>
        <v>0</v>
      </c>
      <c r="DU42" s="16">
        <f>SUM(BK42:BK$72)-SUM(BJ42:BJ$72)</f>
        <v>0</v>
      </c>
      <c r="DV42" s="16">
        <f>SUM(BL42:BL$72)-SUM(BK42:BK$72)</f>
        <v>0</v>
      </c>
      <c r="DW42" s="16">
        <f>SUM(BM42:BM$72)-SUM(BL42:BL$72)</f>
        <v>0</v>
      </c>
      <c r="DX42" s="16">
        <f>SUM(BN42:BN$72)-SUM(BM42:BM$72)</f>
        <v>0</v>
      </c>
      <c r="DY42" s="16">
        <f>SUM(BO42:BO$72)-SUM(BN42:BN$72)</f>
        <v>0</v>
      </c>
      <c r="DZ42" s="16">
        <f>SUM(BP42:BP$72)-SUM(BO42:BO$72)</f>
        <v>0</v>
      </c>
      <c r="EA42" s="16">
        <f>SUM(BQ42:BQ$72)-SUM(BP42:BP$72)</f>
        <v>0</v>
      </c>
      <c r="EB42" s="16">
        <f>SUM(BR42:BR$72)-SUM(BQ42:BQ$72)</f>
        <v>0</v>
      </c>
      <c r="EC42" s="16">
        <f>SUM(BS42:BS$72)-SUM(BR42:BR$72)</f>
        <v>0</v>
      </c>
      <c r="ED42" s="16">
        <f>SUM(BT42:BT$72)-SUM(BS42:BS$72)</f>
        <v>0</v>
      </c>
      <c r="EE42" s="16">
        <f>SUM(BU42:BU$72)-SUM(BT42:BT$72)</f>
        <v>0</v>
      </c>
      <c r="EF42" s="16">
        <f>SUM(BV42:BV$72)-SUM(BU42:BU$72)</f>
        <v>0</v>
      </c>
      <c r="EG42" s="16"/>
      <c r="EI42" s="6">
        <f t="shared" si="61"/>
        <v>6.2805997181915574</v>
      </c>
      <c r="EK42" s="19">
        <v>0</v>
      </c>
      <c r="EL42" s="19">
        <v>0</v>
      </c>
      <c r="EM42" s="19">
        <v>0</v>
      </c>
      <c r="EN42" s="19">
        <v>0</v>
      </c>
      <c r="EO42" s="19">
        <v>0</v>
      </c>
      <c r="EP42" s="19">
        <v>0</v>
      </c>
      <c r="EQ42" s="19">
        <v>0</v>
      </c>
      <c r="ER42" s="6">
        <v>0</v>
      </c>
      <c r="ES42" s="19">
        <v>0</v>
      </c>
      <c r="ET42" s="19">
        <v>0</v>
      </c>
      <c r="EU42" s="19"/>
      <c r="EV42" s="2">
        <v>171</v>
      </c>
      <c r="EW42" s="4">
        <f>SUM(O42:O$72)</f>
        <v>0</v>
      </c>
      <c r="EX42" s="4">
        <f>SUM(P42:P$72)</f>
        <v>0</v>
      </c>
      <c r="EY42" s="4">
        <f>SUM(Q42:Q$72)</f>
        <v>5.0000000000000012E-4</v>
      </c>
      <c r="EZ42" s="4">
        <f>SUM(R42:R$72)</f>
        <v>7.1550000000000002E-2</v>
      </c>
      <c r="FA42" s="4">
        <f>SUM(S42:S$72)</f>
        <v>0.30317906250000004</v>
      </c>
      <c r="FB42" s="4">
        <f>SUM(T42:T$72)</f>
        <v>0.60109109375000014</v>
      </c>
      <c r="FC42" s="4">
        <f>SUM(U42:U$72)</f>
        <v>0.8246327398437503</v>
      </c>
      <c r="FD42" s="4">
        <f>SUM(V42:V$72)</f>
        <v>0.9395567465625001</v>
      </c>
      <c r="FE42" s="4">
        <f>SUM(W42:W$72)</f>
        <v>0.98337211852148465</v>
      </c>
      <c r="FF42" s="4">
        <f>SUM(X42:X$72)</f>
        <v>0.99630265155371156</v>
      </c>
      <c r="FG42" s="4">
        <f>SUM(Y42:Y$72)</f>
        <v>0.99932947775755887</v>
      </c>
      <c r="FH42" s="4">
        <f>SUM(Z42:Z$72)</f>
        <v>0.99990009042492745</v>
      </c>
      <c r="FI42" s="4">
        <f>SUM(AA42:AA$72)</f>
        <v>0.99998768326406728</v>
      </c>
      <c r="FJ42" s="4">
        <f>SUM(AB42:AB$72)</f>
        <v>0.9999987350173507</v>
      </c>
      <c r="FK42" s="4">
        <f>SUM(AC42:AC$72)</f>
        <v>0.99999989104293108</v>
      </c>
      <c r="FL42" s="4">
        <f>SUM(AD42:AD$72)</f>
        <v>0.99999999208394508</v>
      </c>
      <c r="FM42" s="4">
        <f>SUM(AE42:AE$72)</f>
        <v>0.9999999995128227</v>
      </c>
      <c r="FN42" s="4">
        <f>SUM(AF42:AF$72)</f>
        <v>0.99999999997454481</v>
      </c>
      <c r="FO42" s="4">
        <f>SUM(AG42:AG$72)</f>
        <v>0.99999999999887101</v>
      </c>
      <c r="FP42" s="4">
        <f>SUM(AH42:AH$72)</f>
        <v>0.99999999999995792</v>
      </c>
      <c r="FQ42" s="4">
        <f>SUM(AI42:AI$72)</f>
        <v>0.999999999999999</v>
      </c>
      <c r="FR42" s="4">
        <f>SUM(AJ42:AJ$72)</f>
        <v>1.0000000000000002</v>
      </c>
      <c r="FS42" s="4">
        <f>SUM(AK42:AK$72)</f>
        <v>1.0000000000000002</v>
      </c>
      <c r="FT42" s="4">
        <f>SUM(AL42:AL$72)</f>
        <v>1.0000000000000002</v>
      </c>
      <c r="FU42" s="4">
        <f>SUM(AM42:AM$72)</f>
        <v>1.0000000000000002</v>
      </c>
      <c r="FV42" s="4">
        <f>SUM(AN42:AN$72)</f>
        <v>1.0000000000000002</v>
      </c>
      <c r="FW42" s="4">
        <f>SUM(AO42:AO$72)</f>
        <v>1.0000000000000002</v>
      </c>
      <c r="FX42" s="4">
        <f>SUM(AP42:AP$72)</f>
        <v>1.0000000000000002</v>
      </c>
      <c r="FY42" s="4">
        <f>SUM(AQ42:AQ$72)</f>
        <v>1.0000000000000002</v>
      </c>
      <c r="FZ42" s="4">
        <f>SUM(AR42:AR$72)</f>
        <v>1.0000000000000002</v>
      </c>
      <c r="GA42" s="4">
        <f>SUM(AS42:AS$72)</f>
        <v>1.0000000000000002</v>
      </c>
      <c r="GB42" s="4">
        <f>SUM(AT42:AT$72)</f>
        <v>1.0000000000000002</v>
      </c>
      <c r="GC42" s="4">
        <f>SUM(AU42:AU$72)</f>
        <v>1.0000000000000002</v>
      </c>
      <c r="GD42" s="4">
        <f>SUM(AV42:AV$72)</f>
        <v>1.0000000000000002</v>
      </c>
      <c r="GE42" s="4">
        <f>SUM(AW42:AW$72)</f>
        <v>1.0000000000000002</v>
      </c>
      <c r="GF42" s="4">
        <f>SUM(AX42:AX$72)</f>
        <v>1.0000000000000002</v>
      </c>
      <c r="GG42" s="4">
        <f>SUM(AY42:AY$72)</f>
        <v>1.0000000000000002</v>
      </c>
      <c r="GH42" s="4">
        <f>SUM(AZ42:AZ$72)</f>
        <v>1.0000000000000002</v>
      </c>
      <c r="GI42" s="4">
        <f>SUM(BA42:BA$72)</f>
        <v>1.0000000000000002</v>
      </c>
      <c r="GJ42" s="4">
        <f>SUM(BB42:BB$72)</f>
        <v>1.0000000000000002</v>
      </c>
      <c r="GK42" s="4">
        <f>SUM(BC42:BC$72)</f>
        <v>1.0000000000000002</v>
      </c>
      <c r="GL42" s="4">
        <f>SUM(BD42:BD$72)</f>
        <v>1.0000000000000002</v>
      </c>
      <c r="GM42" s="4">
        <f>SUM(BE42:BE$72)</f>
        <v>1.0000000000000002</v>
      </c>
      <c r="GN42" s="4">
        <f>SUM(BF42:BF$72)</f>
        <v>1.0000000000000002</v>
      </c>
      <c r="GO42" s="4">
        <f>SUM(BG42:BG$72)</f>
        <v>1.0000000000000002</v>
      </c>
      <c r="GP42" s="4">
        <f>SUM(BH42:BH$72)</f>
        <v>1.0000000000000002</v>
      </c>
      <c r="GQ42" s="4">
        <f>SUM(BI42:BI$72)</f>
        <v>1.0000000000000002</v>
      </c>
      <c r="GR42" s="4">
        <f>SUM(BJ42:BJ$72)</f>
        <v>1.0000000000000002</v>
      </c>
      <c r="GS42" s="4">
        <f>SUM(BK42:BK$72)</f>
        <v>1.0000000000000002</v>
      </c>
      <c r="GT42" s="4">
        <f>SUM(BL43:BL$70)</f>
        <v>2.1713038432765697E-25</v>
      </c>
      <c r="GU42" s="4">
        <f>SUM(BM43:BM$70)</f>
        <v>4.8066044631432866E-27</v>
      </c>
      <c r="GV42" s="4">
        <f>SUM(BN43:BN$70)</f>
        <v>8.9598713394608593E-29</v>
      </c>
      <c r="GW42" s="4">
        <f>SUM(BO43:BO$70)</f>
        <v>1.3822655587146318E-30</v>
      </c>
      <c r="GX42" s="4">
        <f>SUM(BP43:BP$70)</f>
        <v>1.7220508452789911E-32</v>
      </c>
      <c r="GY42" s="4">
        <f>SUM(BQ43:BQ$70)</f>
        <v>1.6697580774168351E-34</v>
      </c>
      <c r="GZ42" s="4">
        <f>SUM(BR43:BR$70)</f>
        <v>1.186386548033294E-36</v>
      </c>
      <c r="HA42" s="4">
        <f>SUM(BS43:BS$70)</f>
        <v>5.5139225847155567E-39</v>
      </c>
      <c r="HB42" s="4">
        <f>SUM(BT43:BT$70)</f>
        <v>1.2614685470600282E-41</v>
      </c>
      <c r="HC42" s="4">
        <f>SUM(BU43:BU$70)</f>
        <v>0</v>
      </c>
      <c r="HD42" s="19"/>
      <c r="HE42" s="1">
        <v>30</v>
      </c>
      <c r="HF42" s="1">
        <f>IF(HE42&lt;=계산기!C$4,1,0)</f>
        <v>0</v>
      </c>
      <c r="HG42" s="4">
        <f>VLOOKUP($BX42,N41:BV100,계산기!$C$4+1,FALSE)</f>
        <v>1.0311018966367253E-14</v>
      </c>
      <c r="HH42" s="4"/>
    </row>
    <row r="43" spans="1:216" x14ac:dyDescent="0.3">
      <c r="A43" s="2">
        <v>172</v>
      </c>
      <c r="B43" s="10">
        <v>0.25</v>
      </c>
      <c r="C43" s="11">
        <v>0.2</v>
      </c>
      <c r="D43" s="11">
        <v>0.15</v>
      </c>
      <c r="E43" s="11">
        <v>0.15</v>
      </c>
      <c r="F43" s="11">
        <v>0.1</v>
      </c>
      <c r="G43" s="10">
        <v>0.05</v>
      </c>
      <c r="H43" s="11">
        <v>0.05</v>
      </c>
      <c r="I43" s="11">
        <v>0.05</v>
      </c>
      <c r="J43" s="11">
        <v>0</v>
      </c>
      <c r="K43" s="12">
        <v>0</v>
      </c>
      <c r="L43" s="3"/>
      <c r="M43" s="1">
        <f t="shared" si="30"/>
        <v>0</v>
      </c>
      <c r="N43" s="2">
        <v>172</v>
      </c>
      <c r="O43" s="4">
        <f t="shared" si="31"/>
        <v>0</v>
      </c>
      <c r="P43" s="4">
        <f t="shared" si="32"/>
        <v>0</v>
      </c>
      <c r="Q43" s="4">
        <f t="shared" si="33"/>
        <v>0</v>
      </c>
      <c r="R43" s="4">
        <f t="shared" si="34"/>
        <v>1.7793750000000004E-2</v>
      </c>
      <c r="S43" s="4">
        <f t="shared" si="35"/>
        <v>5.6194062500000017E-2</v>
      </c>
      <c r="T43" s="4">
        <f t="shared" si="36"/>
        <v>7.5476312500000031E-2</v>
      </c>
      <c r="U43" s="4">
        <f t="shared" si="37"/>
        <v>6.1759919531250013E-2</v>
      </c>
      <c r="V43" s="4">
        <f t="shared" si="38"/>
        <v>3.5383107304687508E-2</v>
      </c>
      <c r="W43" s="4">
        <f t="shared" si="39"/>
        <v>1.5196673429687505E-2</v>
      </c>
      <c r="X43" s="4">
        <f t="shared" si="40"/>
        <v>5.0863353227539078E-3</v>
      </c>
      <c r="Y43" s="4">
        <f t="shared" si="41"/>
        <v>1.3579816106982427E-3</v>
      </c>
      <c r="Z43" s="4">
        <f t="shared" si="42"/>
        <v>2.9341342060180682E-4</v>
      </c>
      <c r="AA43" s="4">
        <f t="shared" si="43"/>
        <v>5.1807501014404321E-5</v>
      </c>
      <c r="AB43" s="4">
        <f t="shared" si="44"/>
        <v>7.5333359598162891E-6</v>
      </c>
      <c r="AC43" s="4">
        <f t="shared" si="45"/>
        <v>9.0853705047515912E-7</v>
      </c>
      <c r="AD43" s="4">
        <f t="shared" si="46"/>
        <v>9.1504337510418747E-8</v>
      </c>
      <c r="AE43" s="4">
        <f t="shared" si="47"/>
        <v>7.7460795509945722E-9</v>
      </c>
      <c r="AF43" s="4">
        <f t="shared" si="48"/>
        <v>5.5417045947644848E-10</v>
      </c>
      <c r="AG43" s="4">
        <f t="shared" si="49"/>
        <v>3.3638730681534596E-11</v>
      </c>
      <c r="AH43" s="4">
        <f t="shared" si="50"/>
        <v>1.7359817275032342E-12</v>
      </c>
      <c r="AI43" s="4">
        <f t="shared" si="51"/>
        <v>7.6158680746829095E-14</v>
      </c>
      <c r="AJ43" s="4">
        <f t="shared" si="52"/>
        <v>2.8338925277074601E-15</v>
      </c>
      <c r="AK43" s="4">
        <f t="shared" si="53"/>
        <v>8.9038436924378981E-17</v>
      </c>
      <c r="AL43" s="4">
        <f t="shared" si="54"/>
        <v>2.3454281172051458E-18</v>
      </c>
      <c r="AM43" s="4">
        <f t="shared" si="55"/>
        <v>5.1262023685360018E-20</v>
      </c>
      <c r="AN43" s="4">
        <f t="shared" si="56"/>
        <v>9.1562579855680573E-22</v>
      </c>
      <c r="AO43" s="4">
        <f t="shared" si="57"/>
        <v>1.3068369735002537E-23</v>
      </c>
      <c r="AP43" s="4">
        <f t="shared" si="58"/>
        <v>1.4393719892501851E-25</v>
      </c>
      <c r="AQ43" s="4">
        <f t="shared" si="59"/>
        <v>1.1542003440856941E-27</v>
      </c>
      <c r="AR43" s="4">
        <f t="shared" si="60"/>
        <v>6.0276317596435614E-30</v>
      </c>
      <c r="AS43" s="4">
        <f t="shared" si="62"/>
        <v>1.5449523925781266E-32</v>
      </c>
      <c r="AT43" s="4">
        <f t="shared" si="1"/>
        <v>0</v>
      </c>
      <c r="AU43" s="4">
        <f t="shared" si="2"/>
        <v>0</v>
      </c>
      <c r="AV43" s="4">
        <f t="shared" si="3"/>
        <v>0</v>
      </c>
      <c r="AW43" s="4">
        <f t="shared" si="4"/>
        <v>0</v>
      </c>
      <c r="AX43" s="4">
        <f t="shared" si="5"/>
        <v>0</v>
      </c>
      <c r="AY43" s="4">
        <f t="shared" si="6"/>
        <v>0</v>
      </c>
      <c r="AZ43" s="4">
        <f t="shared" si="7"/>
        <v>0</v>
      </c>
      <c r="BA43" s="4">
        <f t="shared" si="8"/>
        <v>0</v>
      </c>
      <c r="BB43" s="4">
        <f t="shared" si="9"/>
        <v>0</v>
      </c>
      <c r="BC43" s="4">
        <f t="shared" si="10"/>
        <v>0</v>
      </c>
      <c r="BD43" s="4">
        <f t="shared" si="11"/>
        <v>0</v>
      </c>
      <c r="BE43" s="4">
        <f t="shared" si="12"/>
        <v>0</v>
      </c>
      <c r="BF43" s="4">
        <f t="shared" si="13"/>
        <v>0</v>
      </c>
      <c r="BG43" s="4">
        <f t="shared" si="14"/>
        <v>0</v>
      </c>
      <c r="BH43" s="4">
        <f t="shared" si="15"/>
        <v>0</v>
      </c>
      <c r="BI43" s="4">
        <f t="shared" si="16"/>
        <v>0</v>
      </c>
      <c r="BJ43" s="4">
        <f t="shared" si="17"/>
        <v>0</v>
      </c>
      <c r="BK43" s="4">
        <f t="shared" si="18"/>
        <v>0</v>
      </c>
      <c r="BL43" s="4">
        <f t="shared" si="19"/>
        <v>0</v>
      </c>
      <c r="BM43" s="4">
        <f t="shared" si="20"/>
        <v>0</v>
      </c>
      <c r="BN43" s="4">
        <f t="shared" si="21"/>
        <v>0</v>
      </c>
      <c r="BO43" s="4">
        <f t="shared" si="22"/>
        <v>0</v>
      </c>
      <c r="BP43" s="4">
        <f t="shared" si="23"/>
        <v>0</v>
      </c>
      <c r="BQ43" s="4">
        <f t="shared" si="24"/>
        <v>0</v>
      </c>
      <c r="BR43" s="4">
        <f t="shared" si="25"/>
        <v>0</v>
      </c>
      <c r="BS43" s="4">
        <f t="shared" si="26"/>
        <v>0</v>
      </c>
      <c r="BT43" s="4">
        <f t="shared" si="27"/>
        <v>0</v>
      </c>
      <c r="BU43" s="4">
        <f t="shared" si="28"/>
        <v>0</v>
      </c>
      <c r="BV43" s="4">
        <f t="shared" si="63"/>
        <v>0</v>
      </c>
      <c r="BW43" s="4"/>
      <c r="BX43" s="2">
        <v>172</v>
      </c>
      <c r="BY43" s="16">
        <f>SUM(O43:O$72)-SUM(M43:M$72)</f>
        <v>0</v>
      </c>
      <c r="BZ43" s="16">
        <f>SUM(P43:P$72)-SUM(O43:O$72)</f>
        <v>0</v>
      </c>
      <c r="CA43" s="16">
        <f>SUM(Q43:Q$72)-SUM(P43:P$72)</f>
        <v>0</v>
      </c>
      <c r="CB43" s="16">
        <f>SUM(R43:R$72)-SUM(Q43:Q$72)</f>
        <v>4.8268750000000013E-2</v>
      </c>
      <c r="CC43" s="16">
        <f>SUM(S43:S$72)-SUM(R43:R$72)</f>
        <v>0.19343031250000003</v>
      </c>
      <c r="CD43" s="16">
        <f>SUM(T43:T$72)-SUM(S43:S$72)</f>
        <v>0.28521382812499996</v>
      </c>
      <c r="CE43" s="16">
        <f>SUM(U43:U$72)-SUM(T43:T$72)</f>
        <v>0.24298674140625021</v>
      </c>
      <c r="CF43" s="16">
        <f>SUM(V43:V$72)-SUM(U43:U$72)</f>
        <v>0.14156139160156234</v>
      </c>
      <c r="CG43" s="16">
        <f>SUM(W43:W$72)-SUM(V43:V$72)</f>
        <v>6.1164786367187807E-2</v>
      </c>
      <c r="CH43" s="16">
        <f>SUM(X43:X$72)-SUM(W43:W$72)</f>
        <v>2.0491305843164165E-2</v>
      </c>
      <c r="CI43" s="16">
        <f>SUM(Y43:Y$72)-SUM(X43:X$72)</f>
        <v>5.4634041254344456E-3</v>
      </c>
      <c r="CJ43" s="16">
        <f>SUM(Z43:Z$72)-SUM(Y43:Y$72)</f>
        <v>1.1778397596200474E-3</v>
      </c>
      <c r="CK43" s="16">
        <f>SUM(AA43:AA$72)-SUM(Z43:Z$72)</f>
        <v>2.0750035659033994E-4</v>
      </c>
      <c r="CL43" s="16">
        <f>SUM(AB43:AB$72)-SUM(AA43:AA$72)</f>
        <v>3.01150842549891E-5</v>
      </c>
      <c r="CM43" s="16">
        <f>SUM(AC43:AC$72)-SUM(AB43:AB$72)</f>
        <v>3.6267079606133734E-6</v>
      </c>
      <c r="CN43" s="16">
        <f>SUM(AD43:AD$72)-SUM(AC43:AC$72)</f>
        <v>3.6490343902073619E-7</v>
      </c>
      <c r="CO43" s="16">
        <f>SUM(AE43:AE$72)-SUM(AD43:AD$72)</f>
        <v>3.0870534906135561E-8</v>
      </c>
      <c r="CP43" s="16">
        <f>SUM(AF43:AF$72)-SUM(AE43:AE$72)</f>
        <v>2.2077747408033588E-9</v>
      </c>
      <c r="CQ43" s="16">
        <f>SUM(AG43:AG$72)-SUM(AF43:AF$72)</f>
        <v>1.3399636955568894E-10</v>
      </c>
      <c r="CR43" s="16">
        <f>SUM(AH43:AH$72)-SUM(AG43:AG$72)</f>
        <v>6.9152461534827125E-12</v>
      </c>
      <c r="CS43" s="16">
        <f>SUM(AI43:AI$72)-SUM(AH43:AH$72)</f>
        <v>3.0342395263005528E-13</v>
      </c>
      <c r="CT43" s="16">
        <f>SUM(AJ43:AJ$72)-SUM(AI43:AI$72)</f>
        <v>1.1324274851176597E-14</v>
      </c>
      <c r="CU43" s="16">
        <f>SUM(AK43:AK$72)-SUM(AJ43:AJ$72)</f>
        <v>0</v>
      </c>
      <c r="CV43" s="16">
        <f>SUM(AL43:AL$72)-SUM(AK43:AK$72)</f>
        <v>0</v>
      </c>
      <c r="CW43" s="16">
        <f>SUM(AM43:AM$72)-SUM(AL43:AL$72)</f>
        <v>0</v>
      </c>
      <c r="CX43" s="16">
        <f>SUM(AN43:AN$72)-SUM(AM43:AM$72)</f>
        <v>0</v>
      </c>
      <c r="CY43" s="16">
        <f>SUM(AO43:AO$72)-SUM(AN43:AN$72)</f>
        <v>0</v>
      </c>
      <c r="CZ43" s="16">
        <f>SUM(AP43:AP$72)-SUM(AO43:AO$72)</f>
        <v>0</v>
      </c>
      <c r="DA43" s="16">
        <f>SUM(AQ43:AQ$72)-SUM(AP43:AP$72)</f>
        <v>0</v>
      </c>
      <c r="DB43" s="16">
        <f>SUM(AR43:AR$72)-SUM(AQ43:AQ$72)</f>
        <v>0</v>
      </c>
      <c r="DC43" s="16">
        <f>SUM(AS43:AS$72)-SUM(AR43:AR$72)</f>
        <v>0</v>
      </c>
      <c r="DD43" s="16">
        <f>SUM(AT43:AT$72)-SUM(AS43:AS$72)</f>
        <v>0</v>
      </c>
      <c r="DE43" s="16">
        <f>SUM(AU43:AU$72)-SUM(AT43:AT$72)</f>
        <v>0</v>
      </c>
      <c r="DF43" s="16">
        <f>SUM(AV43:AV$72)-SUM(AU43:AU$72)</f>
        <v>0</v>
      </c>
      <c r="DG43" s="16">
        <f>SUM(AW43:AW$72)-SUM(AV43:AV$72)</f>
        <v>0</v>
      </c>
      <c r="DH43" s="16">
        <f>SUM(AX43:AX$72)-SUM(AW43:AW$72)</f>
        <v>0</v>
      </c>
      <c r="DI43" s="16">
        <f>SUM(AY43:AY$72)-SUM(AX43:AX$72)</f>
        <v>0</v>
      </c>
      <c r="DJ43" s="16">
        <f>SUM(AZ43:AZ$72)-SUM(AY43:AY$72)</f>
        <v>0</v>
      </c>
      <c r="DK43" s="16">
        <f>SUM(BA43:BA$72)-SUM(AZ43:AZ$72)</f>
        <v>0</v>
      </c>
      <c r="DL43" s="16">
        <f>SUM(BB43:BB$72)-SUM(BA43:BA$72)</f>
        <v>0</v>
      </c>
      <c r="DM43" s="16">
        <f>SUM(BC43:BC$72)-SUM(BB43:BB$72)</f>
        <v>0</v>
      </c>
      <c r="DN43" s="16">
        <f>SUM(BD43:BD$72)-SUM(BC43:BC$72)</f>
        <v>0</v>
      </c>
      <c r="DO43" s="16">
        <f>SUM(BE43:BE$72)-SUM(BD43:BD$72)</f>
        <v>0</v>
      </c>
      <c r="DP43" s="16">
        <f>SUM(BF43:BF$72)-SUM(BE43:BE$72)</f>
        <v>0</v>
      </c>
      <c r="DQ43" s="16">
        <f>SUM(BG43:BG$72)-SUM(BF43:BF$72)</f>
        <v>0</v>
      </c>
      <c r="DR43" s="16">
        <f>SUM(BH43:BH$72)-SUM(BG43:BG$72)</f>
        <v>0</v>
      </c>
      <c r="DS43" s="16">
        <f>SUM(BI43:BI$72)-SUM(BH43:BH$72)</f>
        <v>0</v>
      </c>
      <c r="DT43" s="16">
        <f>SUM(BJ43:BJ$72)-SUM(BI43:BI$72)</f>
        <v>0</v>
      </c>
      <c r="DU43" s="16">
        <f>SUM(BK43:BK$72)-SUM(BJ43:BJ$72)</f>
        <v>0</v>
      </c>
      <c r="DV43" s="16">
        <f>SUM(BL43:BL$72)-SUM(BK43:BK$72)</f>
        <v>0</v>
      </c>
      <c r="DW43" s="16">
        <f>SUM(BM43:BM$72)-SUM(BL43:BL$72)</f>
        <v>0</v>
      </c>
      <c r="DX43" s="16">
        <f>SUM(BN43:BN$72)-SUM(BM43:BM$72)</f>
        <v>0</v>
      </c>
      <c r="DY43" s="16">
        <f>SUM(BO43:BO$72)-SUM(BN43:BN$72)</f>
        <v>0</v>
      </c>
      <c r="DZ43" s="16">
        <f>SUM(BP43:BP$72)-SUM(BO43:BO$72)</f>
        <v>0</v>
      </c>
      <c r="EA43" s="16">
        <f>SUM(BQ43:BQ$72)-SUM(BP43:BP$72)</f>
        <v>0</v>
      </c>
      <c r="EB43" s="16">
        <f>SUM(BR43:BR$72)-SUM(BQ43:BQ$72)</f>
        <v>0</v>
      </c>
      <c r="EC43" s="16">
        <f>SUM(BS43:BS$72)-SUM(BR43:BR$72)</f>
        <v>0</v>
      </c>
      <c r="ED43" s="16">
        <f>SUM(BT43:BT$72)-SUM(BS43:BS$72)</f>
        <v>0</v>
      </c>
      <c r="EE43" s="16">
        <f>SUM(BU43:BU$72)-SUM(BT43:BT$72)</f>
        <v>0</v>
      </c>
      <c r="EF43" s="16">
        <f>SUM(BV43:BV$72)-SUM(BU43:BU$72)</f>
        <v>0</v>
      </c>
      <c r="EG43" s="16"/>
      <c r="EI43" s="6">
        <f t="shared" si="61"/>
        <v>6.5377154342573753</v>
      </c>
      <c r="EK43" s="19">
        <v>0</v>
      </c>
      <c r="EL43" s="19">
        <v>0</v>
      </c>
      <c r="EM43" s="19">
        <v>0</v>
      </c>
      <c r="EN43" s="19">
        <v>0</v>
      </c>
      <c r="EO43" s="19">
        <v>0</v>
      </c>
      <c r="EP43" s="19">
        <v>0</v>
      </c>
      <c r="EQ43" s="19">
        <v>0</v>
      </c>
      <c r="ER43" s="6">
        <v>0</v>
      </c>
      <c r="ES43" s="19">
        <v>0</v>
      </c>
      <c r="ET43" s="19">
        <v>0</v>
      </c>
      <c r="EU43" s="19"/>
      <c r="EV43" s="2">
        <v>172</v>
      </c>
      <c r="EW43" s="4">
        <f>SUM(O43:O$72)</f>
        <v>0</v>
      </c>
      <c r="EX43" s="4">
        <f>SUM(P43:P$72)</f>
        <v>0</v>
      </c>
      <c r="EY43" s="4">
        <f>SUM(Q43:Q$72)</f>
        <v>0</v>
      </c>
      <c r="EZ43" s="4">
        <f>SUM(R43:R$72)</f>
        <v>4.8268750000000013E-2</v>
      </c>
      <c r="FA43" s="4">
        <f>SUM(S43:S$72)</f>
        <v>0.24169906250000003</v>
      </c>
      <c r="FB43" s="4">
        <f>SUM(T43:T$72)</f>
        <v>0.52691289062500002</v>
      </c>
      <c r="FC43" s="4">
        <f>SUM(U43:U$72)</f>
        <v>0.76989963203125023</v>
      </c>
      <c r="FD43" s="4">
        <f>SUM(V43:V$72)</f>
        <v>0.91146102363281256</v>
      </c>
      <c r="FE43" s="4">
        <f>SUM(W43:W$72)</f>
        <v>0.97262581000000037</v>
      </c>
      <c r="FF43" s="4">
        <f>SUM(X43:X$72)</f>
        <v>0.99311711584316453</v>
      </c>
      <c r="FG43" s="4">
        <f>SUM(Y43:Y$72)</f>
        <v>0.99858051996859898</v>
      </c>
      <c r="FH43" s="4">
        <f>SUM(Z43:Z$72)</f>
        <v>0.99975835972821903</v>
      </c>
      <c r="FI43" s="4">
        <f>SUM(AA43:AA$72)</f>
        <v>0.99996586008480937</v>
      </c>
      <c r="FJ43" s="4">
        <f>SUM(AB43:AB$72)</f>
        <v>0.99999597516906436</v>
      </c>
      <c r="FK43" s="4">
        <f>SUM(AC43:AC$72)</f>
        <v>0.99999960187702497</v>
      </c>
      <c r="FL43" s="4">
        <f>SUM(AD43:AD$72)</f>
        <v>0.99999996678046399</v>
      </c>
      <c r="FM43" s="4">
        <f>SUM(AE43:AE$72)</f>
        <v>0.9999999976509989</v>
      </c>
      <c r="FN43" s="4">
        <f>SUM(AF43:AF$72)</f>
        <v>0.99999999985877364</v>
      </c>
      <c r="FO43" s="4">
        <f>SUM(AG43:AG$72)</f>
        <v>0.99999999999277001</v>
      </c>
      <c r="FP43" s="4">
        <f>SUM(AH43:AH$72)</f>
        <v>0.99999999999968525</v>
      </c>
      <c r="FQ43" s="4">
        <f>SUM(AI43:AI$72)</f>
        <v>0.99999999999998868</v>
      </c>
      <c r="FR43" s="4">
        <f>SUM(AJ43:AJ$72)</f>
        <v>1</v>
      </c>
      <c r="FS43" s="4">
        <f>SUM(AK43:AK$72)</f>
        <v>1.0000000000000002</v>
      </c>
      <c r="FT43" s="4">
        <f>SUM(AL43:AL$72)</f>
        <v>1.0000000000000002</v>
      </c>
      <c r="FU43" s="4">
        <f>SUM(AM43:AM$72)</f>
        <v>1.0000000000000002</v>
      </c>
      <c r="FV43" s="4">
        <f>SUM(AN43:AN$72)</f>
        <v>1.0000000000000002</v>
      </c>
      <c r="FW43" s="4">
        <f>SUM(AO43:AO$72)</f>
        <v>1.0000000000000002</v>
      </c>
      <c r="FX43" s="4">
        <f>SUM(AP43:AP$72)</f>
        <v>1.0000000000000002</v>
      </c>
      <c r="FY43" s="4">
        <f>SUM(AQ43:AQ$72)</f>
        <v>1.0000000000000002</v>
      </c>
      <c r="FZ43" s="4">
        <f>SUM(AR43:AR$72)</f>
        <v>1.0000000000000002</v>
      </c>
      <c r="GA43" s="4">
        <f>SUM(AS43:AS$72)</f>
        <v>1.0000000000000002</v>
      </c>
      <c r="GB43" s="4">
        <f>SUM(AT43:AT$72)</f>
        <v>1.0000000000000002</v>
      </c>
      <c r="GC43" s="4">
        <f>SUM(AU43:AU$72)</f>
        <v>1.0000000000000002</v>
      </c>
      <c r="GD43" s="4">
        <f>SUM(AV43:AV$72)</f>
        <v>1.0000000000000002</v>
      </c>
      <c r="GE43" s="4">
        <f>SUM(AW43:AW$72)</f>
        <v>1.0000000000000002</v>
      </c>
      <c r="GF43" s="4">
        <f>SUM(AX43:AX$72)</f>
        <v>1.0000000000000002</v>
      </c>
      <c r="GG43" s="4">
        <f>SUM(AY43:AY$72)</f>
        <v>1.0000000000000002</v>
      </c>
      <c r="GH43" s="4">
        <f>SUM(AZ43:AZ$72)</f>
        <v>1.0000000000000002</v>
      </c>
      <c r="GI43" s="4">
        <f>SUM(BA43:BA$72)</f>
        <v>1.0000000000000002</v>
      </c>
      <c r="GJ43" s="4">
        <f>SUM(BB43:BB$72)</f>
        <v>1.0000000000000002</v>
      </c>
      <c r="GK43" s="4">
        <f>SUM(BC43:BC$72)</f>
        <v>1.0000000000000002</v>
      </c>
      <c r="GL43" s="4">
        <f>SUM(BD43:BD$72)</f>
        <v>1.0000000000000002</v>
      </c>
      <c r="GM43" s="4">
        <f>SUM(BE43:BE$72)</f>
        <v>1.0000000000000002</v>
      </c>
      <c r="GN43" s="4">
        <f>SUM(BF43:BF$72)</f>
        <v>1.0000000000000002</v>
      </c>
      <c r="GO43" s="4">
        <f>SUM(BG43:BG$72)</f>
        <v>1.0000000000000002</v>
      </c>
      <c r="GP43" s="4">
        <f>SUM(BH43:BH$72)</f>
        <v>1.0000000000000002</v>
      </c>
      <c r="GQ43" s="4">
        <f>SUM(BI43:BI$72)</f>
        <v>1.0000000000000002</v>
      </c>
      <c r="GR43" s="4">
        <f>SUM(BJ43:BJ$72)</f>
        <v>1.0000000000000002</v>
      </c>
      <c r="GS43" s="4">
        <f>SUM(BK43:BK$72)</f>
        <v>1.0000000000000002</v>
      </c>
      <c r="GT43" s="4">
        <f>SUM(BL44:BL$70)</f>
        <v>2.1713038432765697E-25</v>
      </c>
      <c r="GU43" s="4">
        <f>SUM(BM44:BM$70)</f>
        <v>4.8066044631432866E-27</v>
      </c>
      <c r="GV43" s="4">
        <f>SUM(BN44:BN$70)</f>
        <v>8.9598713394608593E-29</v>
      </c>
      <c r="GW43" s="4">
        <f>SUM(BO44:BO$70)</f>
        <v>1.3822655587146318E-30</v>
      </c>
      <c r="GX43" s="4">
        <f>SUM(BP44:BP$70)</f>
        <v>1.7220508452789911E-32</v>
      </c>
      <c r="GY43" s="4">
        <f>SUM(BQ44:BQ$70)</f>
        <v>1.6697580774168351E-34</v>
      </c>
      <c r="GZ43" s="4">
        <f>SUM(BR44:BR$70)</f>
        <v>1.186386548033294E-36</v>
      </c>
      <c r="HA43" s="4">
        <f>SUM(BS44:BS$70)</f>
        <v>5.5139225847155567E-39</v>
      </c>
      <c r="HB43" s="4">
        <f>SUM(BT44:BT$70)</f>
        <v>1.2614685470600282E-41</v>
      </c>
      <c r="HC43" s="4">
        <f>SUM(BU44:BU$70)</f>
        <v>0</v>
      </c>
      <c r="HD43" s="19"/>
      <c r="HE43" s="1">
        <v>31</v>
      </c>
      <c r="HF43" s="1">
        <f>IF(HE43&lt;=계산기!C$4,1,0)</f>
        <v>0</v>
      </c>
      <c r="HG43" s="4">
        <f>VLOOKUP($BX43,N42:BV101,계산기!$C$4+1,FALSE)</f>
        <v>7.6158680746829095E-14</v>
      </c>
      <c r="HH43" s="4"/>
    </row>
    <row r="44" spans="1:216" x14ac:dyDescent="0.3">
      <c r="A44" s="2">
        <v>173</v>
      </c>
      <c r="B44" s="10">
        <v>0.25</v>
      </c>
      <c r="C44" s="11">
        <v>0.25</v>
      </c>
      <c r="D44" s="11">
        <v>0.15</v>
      </c>
      <c r="E44" s="11">
        <v>0.1</v>
      </c>
      <c r="F44" s="11">
        <v>0.1</v>
      </c>
      <c r="G44" s="10">
        <v>0.05</v>
      </c>
      <c r="H44" s="11">
        <v>0.05</v>
      </c>
      <c r="I44" s="11">
        <v>0.05</v>
      </c>
      <c r="J44" s="11">
        <v>0</v>
      </c>
      <c r="K44" s="12">
        <v>0</v>
      </c>
      <c r="L44" s="3"/>
      <c r="M44" s="1">
        <f t="shared" si="30"/>
        <v>0</v>
      </c>
      <c r="N44" s="2">
        <v>173</v>
      </c>
      <c r="O44" s="4">
        <f t="shared" si="31"/>
        <v>0</v>
      </c>
      <c r="P44" s="4">
        <f t="shared" si="32"/>
        <v>0</v>
      </c>
      <c r="Q44" s="4">
        <f t="shared" si="33"/>
        <v>0</v>
      </c>
      <c r="R44" s="4">
        <f t="shared" si="34"/>
        <v>1.2868750000000003E-2</v>
      </c>
      <c r="S44" s="4">
        <f t="shared" si="35"/>
        <v>5.0130625000000012E-2</v>
      </c>
      <c r="T44" s="4">
        <f t="shared" si="36"/>
        <v>7.6634843750000015E-2</v>
      </c>
      <c r="U44" s="4">
        <f t="shared" si="37"/>
        <v>7.0053647656250023E-2</v>
      </c>
      <c r="V44" s="4">
        <f t="shared" si="38"/>
        <v>4.4580622500000007E-2</v>
      </c>
      <c r="W44" s="4">
        <f t="shared" si="39"/>
        <v>2.1269807572265632E-2</v>
      </c>
      <c r="X44" s="4">
        <f t="shared" si="40"/>
        <v>7.9288015915039076E-3</v>
      </c>
      <c r="Y44" s="4">
        <f t="shared" si="41"/>
        <v>2.3675765434716806E-3</v>
      </c>
      <c r="Z44" s="4">
        <f t="shared" si="42"/>
        <v>5.7517307312573269E-4</v>
      </c>
      <c r="AA44" s="4">
        <f t="shared" si="43"/>
        <v>1.148188311656739E-4</v>
      </c>
      <c r="AB44" s="4">
        <f t="shared" si="44"/>
        <v>1.8966536908623668E-5</v>
      </c>
      <c r="AC44" s="4">
        <f t="shared" si="45"/>
        <v>2.6075657506262833E-6</v>
      </c>
      <c r="AD44" s="4">
        <f t="shared" si="46"/>
        <v>3.0000799571590592E-7</v>
      </c>
      <c r="AE44" s="4">
        <f t="shared" si="47"/>
        <v>2.9042113946717544E-8</v>
      </c>
      <c r="AF44" s="4">
        <f t="shared" si="48"/>
        <v>2.3775807756377999E-9</v>
      </c>
      <c r="AG44" s="4">
        <f t="shared" si="49"/>
        <v>1.6531701884724649E-10</v>
      </c>
      <c r="AH44" s="4">
        <f t="shared" si="50"/>
        <v>9.7917025110439838E-12</v>
      </c>
      <c r="AI44" s="4">
        <f t="shared" si="51"/>
        <v>4.9464406623905784E-13</v>
      </c>
      <c r="AJ44" s="4">
        <f t="shared" si="52"/>
        <v>2.1297268577388496E-14</v>
      </c>
      <c r="AK44" s="4">
        <f t="shared" si="53"/>
        <v>7.7943440087912032E-16</v>
      </c>
      <c r="AL44" s="4">
        <f t="shared" si="54"/>
        <v>2.4129679505317122E-17</v>
      </c>
      <c r="AM44" s="4">
        <f t="shared" si="55"/>
        <v>6.2724823228786071E-19</v>
      </c>
      <c r="AN44" s="4">
        <f t="shared" si="56"/>
        <v>1.3546230660552996E-20</v>
      </c>
      <c r="AO44" s="4">
        <f t="shared" si="57"/>
        <v>2.3934068624484569E-22</v>
      </c>
      <c r="AP44" s="4">
        <f t="shared" si="58"/>
        <v>3.3820711767315914E-24</v>
      </c>
      <c r="AQ44" s="4">
        <f t="shared" si="59"/>
        <v>3.6906731181144767E-26</v>
      </c>
      <c r="AR44" s="4">
        <f t="shared" si="60"/>
        <v>2.9336971950531024E-28</v>
      </c>
      <c r="AS44" s="4">
        <f t="shared" si="62"/>
        <v>1.5192675590515154E-30</v>
      </c>
      <c r="AT44" s="4">
        <f t="shared" si="1"/>
        <v>3.8623809814453166E-33</v>
      </c>
      <c r="AU44" s="4">
        <f t="shared" si="2"/>
        <v>0</v>
      </c>
      <c r="AV44" s="4">
        <f t="shared" si="3"/>
        <v>0</v>
      </c>
      <c r="AW44" s="4">
        <f t="shared" si="4"/>
        <v>0</v>
      </c>
      <c r="AX44" s="4">
        <f t="shared" si="5"/>
        <v>0</v>
      </c>
      <c r="AY44" s="4">
        <f t="shared" si="6"/>
        <v>0</v>
      </c>
      <c r="AZ44" s="4">
        <f t="shared" si="7"/>
        <v>0</v>
      </c>
      <c r="BA44" s="4">
        <f t="shared" si="8"/>
        <v>0</v>
      </c>
      <c r="BB44" s="4">
        <f t="shared" si="9"/>
        <v>0</v>
      </c>
      <c r="BC44" s="4">
        <f t="shared" si="10"/>
        <v>0</v>
      </c>
      <c r="BD44" s="4">
        <f t="shared" si="11"/>
        <v>0</v>
      </c>
      <c r="BE44" s="4">
        <f t="shared" si="12"/>
        <v>0</v>
      </c>
      <c r="BF44" s="4">
        <f t="shared" si="13"/>
        <v>0</v>
      </c>
      <c r="BG44" s="4">
        <f t="shared" si="14"/>
        <v>0</v>
      </c>
      <c r="BH44" s="4">
        <f t="shared" si="15"/>
        <v>0</v>
      </c>
      <c r="BI44" s="4">
        <f t="shared" si="16"/>
        <v>0</v>
      </c>
      <c r="BJ44" s="4">
        <f t="shared" si="17"/>
        <v>0</v>
      </c>
      <c r="BK44" s="4">
        <f t="shared" si="18"/>
        <v>0</v>
      </c>
      <c r="BL44" s="4">
        <f t="shared" si="19"/>
        <v>0</v>
      </c>
      <c r="BM44" s="4">
        <f t="shared" si="20"/>
        <v>0</v>
      </c>
      <c r="BN44" s="4">
        <f t="shared" si="21"/>
        <v>0</v>
      </c>
      <c r="BO44" s="4">
        <f t="shared" si="22"/>
        <v>0</v>
      </c>
      <c r="BP44" s="4">
        <f t="shared" si="23"/>
        <v>0</v>
      </c>
      <c r="BQ44" s="4">
        <f t="shared" si="24"/>
        <v>0</v>
      </c>
      <c r="BR44" s="4">
        <f t="shared" si="25"/>
        <v>0</v>
      </c>
      <c r="BS44" s="4">
        <f t="shared" si="26"/>
        <v>0</v>
      </c>
      <c r="BT44" s="4">
        <f t="shared" si="27"/>
        <v>0</v>
      </c>
      <c r="BU44" s="4">
        <f t="shared" si="28"/>
        <v>0</v>
      </c>
      <c r="BV44" s="4">
        <f t="shared" si="63"/>
        <v>0</v>
      </c>
      <c r="BW44" s="4"/>
      <c r="BX44" s="2">
        <v>173</v>
      </c>
      <c r="BY44" s="16">
        <f>SUM(O44:O$72)-SUM(M44:M$72)</f>
        <v>0</v>
      </c>
      <c r="BZ44" s="16">
        <f>SUM(P44:P$72)-SUM(O44:O$72)</f>
        <v>0</v>
      </c>
      <c r="CA44" s="16">
        <f>SUM(Q44:Q$72)-SUM(P44:P$72)</f>
        <v>0</v>
      </c>
      <c r="CB44" s="16">
        <f>SUM(R44:R$72)-SUM(Q44:Q$72)</f>
        <v>3.0475000000000009E-2</v>
      </c>
      <c r="CC44" s="16">
        <f>SUM(S44:S$72)-SUM(R44:R$72)</f>
        <v>0.15503</v>
      </c>
      <c r="CD44" s="16">
        <f>SUM(T44:T$72)-SUM(S44:S$72)</f>
        <v>0.26593157812500012</v>
      </c>
      <c r="CE44" s="16">
        <f>SUM(U44:U$72)-SUM(T44:T$72)</f>
        <v>0.2567031343750002</v>
      </c>
      <c r="CF44" s="16">
        <f>SUM(V44:V$72)-SUM(U44:U$72)</f>
        <v>0.16793820382812474</v>
      </c>
      <c r="CG44" s="16">
        <f>SUM(W44:W$72)-SUM(V44:V$72)</f>
        <v>8.1351220242187772E-2</v>
      </c>
      <c r="CH44" s="16">
        <f>SUM(X44:X$72)-SUM(W44:W$72)</f>
        <v>3.060164395009779E-2</v>
      </c>
      <c r="CI44" s="16">
        <f>SUM(Y44:Y$72)-SUM(X44:X$72)</f>
        <v>9.1917578374900444E-3</v>
      </c>
      <c r="CJ44" s="16">
        <f>SUM(Z44:Z$72)-SUM(Y44:Y$72)</f>
        <v>2.2424079497165295E-3</v>
      </c>
      <c r="CK44" s="16">
        <f>SUM(AA44:AA$72)-SUM(Z44:Z$72)</f>
        <v>4.4910627617789078E-4</v>
      </c>
      <c r="CL44" s="16">
        <f>SUM(AB44:AB$72)-SUM(AA44:AA$72)</f>
        <v>7.4389249309358974E-5</v>
      </c>
      <c r="CM44" s="16">
        <f>SUM(AC44:AC$72)-SUM(AB44:AB$72)</f>
        <v>1.0251506870062599E-5</v>
      </c>
      <c r="CN44" s="16">
        <f>SUM(AD44:AD$72)-SUM(AC44:AC$72)</f>
        <v>1.1819361520615246E-6</v>
      </c>
      <c r="CO44" s="16">
        <f>SUM(AE44:AE$72)-SUM(AD44:AD$72)</f>
        <v>1.1462879279111604E-7</v>
      </c>
      <c r="CP44" s="16">
        <f>SUM(AF44:AF$72)-SUM(AE44:AE$72)</f>
        <v>9.3996838090859569E-9</v>
      </c>
      <c r="CQ44" s="16">
        <f>SUM(AG44:AG$72)-SUM(AF44:AF$72)</f>
        <v>6.5452809838717485E-10</v>
      </c>
      <c r="CR44" s="16">
        <f>SUM(AH44:AH$72)-SUM(AG44:AG$72)</f>
        <v>3.8818059877598898E-11</v>
      </c>
      <c r="CS44" s="16">
        <f>SUM(AI44:AI$72)-SUM(AH44:AH$72)</f>
        <v>1.9632073744446643E-12</v>
      </c>
      <c r="CT44" s="16">
        <f>SUM(AJ44:AJ$72)-SUM(AI44:AI$72)</f>
        <v>8.4598994476436928E-14</v>
      </c>
      <c r="CU44" s="16">
        <f>SUM(AK44:AK$72)-SUM(AJ44:AJ$72)</f>
        <v>2.886579864025407E-15</v>
      </c>
      <c r="CV44" s="16">
        <f>SUM(AL44:AL$72)-SUM(AK44:AK$72)</f>
        <v>0</v>
      </c>
      <c r="CW44" s="16">
        <f>SUM(AM44:AM$72)-SUM(AL44:AL$72)</f>
        <v>0</v>
      </c>
      <c r="CX44" s="16">
        <f>SUM(AN44:AN$72)-SUM(AM44:AM$72)</f>
        <v>0</v>
      </c>
      <c r="CY44" s="16">
        <f>SUM(AO44:AO$72)-SUM(AN44:AN$72)</f>
        <v>0</v>
      </c>
      <c r="CZ44" s="16">
        <f>SUM(AP44:AP$72)-SUM(AO44:AO$72)</f>
        <v>0</v>
      </c>
      <c r="DA44" s="16">
        <f>SUM(AQ44:AQ$72)-SUM(AP44:AP$72)</f>
        <v>0</v>
      </c>
      <c r="DB44" s="16">
        <f>SUM(AR44:AR$72)-SUM(AQ44:AQ$72)</f>
        <v>0</v>
      </c>
      <c r="DC44" s="16">
        <f>SUM(AS44:AS$72)-SUM(AR44:AR$72)</f>
        <v>0</v>
      </c>
      <c r="DD44" s="16">
        <f>SUM(AT44:AT$72)-SUM(AS44:AS$72)</f>
        <v>0</v>
      </c>
      <c r="DE44" s="16">
        <f>SUM(AU44:AU$72)-SUM(AT44:AT$72)</f>
        <v>0</v>
      </c>
      <c r="DF44" s="16">
        <f>SUM(AV44:AV$72)-SUM(AU44:AU$72)</f>
        <v>0</v>
      </c>
      <c r="DG44" s="16">
        <f>SUM(AW44:AW$72)-SUM(AV44:AV$72)</f>
        <v>0</v>
      </c>
      <c r="DH44" s="16">
        <f>SUM(AX44:AX$72)-SUM(AW44:AW$72)</f>
        <v>0</v>
      </c>
      <c r="DI44" s="16">
        <f>SUM(AY44:AY$72)-SUM(AX44:AX$72)</f>
        <v>0</v>
      </c>
      <c r="DJ44" s="16">
        <f>SUM(AZ44:AZ$72)-SUM(AY44:AY$72)</f>
        <v>0</v>
      </c>
      <c r="DK44" s="16">
        <f>SUM(BA44:BA$72)-SUM(AZ44:AZ$72)</f>
        <v>0</v>
      </c>
      <c r="DL44" s="16">
        <f>SUM(BB44:BB$72)-SUM(BA44:BA$72)</f>
        <v>0</v>
      </c>
      <c r="DM44" s="16">
        <f>SUM(BC44:BC$72)-SUM(BB44:BB$72)</f>
        <v>0</v>
      </c>
      <c r="DN44" s="16">
        <f>SUM(BD44:BD$72)-SUM(BC44:BC$72)</f>
        <v>0</v>
      </c>
      <c r="DO44" s="16">
        <f>SUM(BE44:BE$72)-SUM(BD44:BD$72)</f>
        <v>0</v>
      </c>
      <c r="DP44" s="16">
        <f>SUM(BF44:BF$72)-SUM(BE44:BE$72)</f>
        <v>0</v>
      </c>
      <c r="DQ44" s="16">
        <f>SUM(BG44:BG$72)-SUM(BF44:BF$72)</f>
        <v>0</v>
      </c>
      <c r="DR44" s="16">
        <f>SUM(BH44:BH$72)-SUM(BG44:BG$72)</f>
        <v>0</v>
      </c>
      <c r="DS44" s="16">
        <f>SUM(BI44:BI$72)-SUM(BH44:BH$72)</f>
        <v>0</v>
      </c>
      <c r="DT44" s="16">
        <f>SUM(BJ44:BJ$72)-SUM(BI44:BI$72)</f>
        <v>0</v>
      </c>
      <c r="DU44" s="16">
        <f>SUM(BK44:BK$72)-SUM(BJ44:BJ$72)</f>
        <v>0</v>
      </c>
      <c r="DV44" s="16">
        <f>SUM(BL44:BL$72)-SUM(BK44:BK$72)</f>
        <v>0</v>
      </c>
      <c r="DW44" s="16">
        <f>SUM(BM44:BM$72)-SUM(BL44:BL$72)</f>
        <v>0</v>
      </c>
      <c r="DX44" s="16">
        <f>SUM(BN44:BN$72)-SUM(BM44:BM$72)</f>
        <v>0</v>
      </c>
      <c r="DY44" s="16">
        <f>SUM(BO44:BO$72)-SUM(BN44:BN$72)</f>
        <v>0</v>
      </c>
      <c r="DZ44" s="16">
        <f>SUM(BP44:BP$72)-SUM(BO44:BO$72)</f>
        <v>0</v>
      </c>
      <c r="EA44" s="16">
        <f>SUM(BQ44:BQ$72)-SUM(BP44:BP$72)</f>
        <v>0</v>
      </c>
      <c r="EB44" s="16">
        <f>SUM(BR44:BR$72)-SUM(BQ44:BQ$72)</f>
        <v>0</v>
      </c>
      <c r="EC44" s="16">
        <f>SUM(BS44:BS$72)-SUM(BR44:BR$72)</f>
        <v>0</v>
      </c>
      <c r="ED44" s="16">
        <f>SUM(BT44:BT$72)-SUM(BS44:BS$72)</f>
        <v>0</v>
      </c>
      <c r="EE44" s="16">
        <f>SUM(BU44:BU$72)-SUM(BT44:BT$72)</f>
        <v>0</v>
      </c>
      <c r="EF44" s="16">
        <f>SUM(BV44:BV$72)-SUM(BU44:BU$72)</f>
        <v>0</v>
      </c>
      <c r="EG44" s="16"/>
      <c r="EI44" s="6">
        <f t="shared" si="61"/>
        <v>6.8063173390911205</v>
      </c>
      <c r="EK44" s="19">
        <v>0</v>
      </c>
      <c r="EL44" s="19">
        <v>0</v>
      </c>
      <c r="EM44" s="19">
        <v>0</v>
      </c>
      <c r="EN44" s="19">
        <v>0</v>
      </c>
      <c r="EO44" s="19">
        <v>0</v>
      </c>
      <c r="EP44" s="19">
        <v>0</v>
      </c>
      <c r="EQ44" s="19">
        <v>0</v>
      </c>
      <c r="ER44" s="6">
        <v>0</v>
      </c>
      <c r="ES44" s="19">
        <v>0</v>
      </c>
      <c r="ET44" s="19">
        <v>0</v>
      </c>
      <c r="EU44" s="19"/>
      <c r="EV44" s="2">
        <v>173</v>
      </c>
      <c r="EW44" s="4">
        <f>SUM(O44:O$72)</f>
        <v>0</v>
      </c>
      <c r="EX44" s="4">
        <f>SUM(P44:P$72)</f>
        <v>0</v>
      </c>
      <c r="EY44" s="4">
        <f>SUM(Q44:Q$72)</f>
        <v>0</v>
      </c>
      <c r="EZ44" s="4">
        <f>SUM(R44:R$72)</f>
        <v>3.0475000000000009E-2</v>
      </c>
      <c r="FA44" s="4">
        <f>SUM(S44:S$72)</f>
        <v>0.185505</v>
      </c>
      <c r="FB44" s="4">
        <f>SUM(T44:T$72)</f>
        <v>0.4514365781250001</v>
      </c>
      <c r="FC44" s="4">
        <f>SUM(U44:U$72)</f>
        <v>0.7081397125000003</v>
      </c>
      <c r="FD44" s="4">
        <f>SUM(V44:V$72)</f>
        <v>0.87607791632812504</v>
      </c>
      <c r="FE44" s="4">
        <f>SUM(W44:W$72)</f>
        <v>0.95742913657031281</v>
      </c>
      <c r="FF44" s="4">
        <f>SUM(X44:X$72)</f>
        <v>0.9880307805204106</v>
      </c>
      <c r="FG44" s="4">
        <f>SUM(Y44:Y$72)</f>
        <v>0.99722253835790065</v>
      </c>
      <c r="FH44" s="4">
        <f>SUM(Z44:Z$72)</f>
        <v>0.99946494630761717</v>
      </c>
      <c r="FI44" s="4">
        <f>SUM(AA44:AA$72)</f>
        <v>0.99991405258379507</v>
      </c>
      <c r="FJ44" s="4">
        <f>SUM(AB44:AB$72)</f>
        <v>0.99998844183310442</v>
      </c>
      <c r="FK44" s="4">
        <f>SUM(AC44:AC$72)</f>
        <v>0.99999869333997449</v>
      </c>
      <c r="FL44" s="4">
        <f>SUM(AD44:AD$72)</f>
        <v>0.99999987527612655</v>
      </c>
      <c r="FM44" s="4">
        <f>SUM(AE44:AE$72)</f>
        <v>0.99999998990491934</v>
      </c>
      <c r="FN44" s="4">
        <f>SUM(AF44:AF$72)</f>
        <v>0.99999999930460315</v>
      </c>
      <c r="FO44" s="4">
        <f>SUM(AG44:AG$72)</f>
        <v>0.99999999995913125</v>
      </c>
      <c r="FP44" s="4">
        <f>SUM(AH44:AH$72)</f>
        <v>0.99999999999794931</v>
      </c>
      <c r="FQ44" s="4">
        <f>SUM(AI44:AI$72)</f>
        <v>0.99999999999991251</v>
      </c>
      <c r="FR44" s="4">
        <f>SUM(AJ44:AJ$72)</f>
        <v>0.99999999999999711</v>
      </c>
      <c r="FS44" s="4">
        <f>SUM(AK44:AK$72)</f>
        <v>1</v>
      </c>
      <c r="FT44" s="4">
        <f>SUM(AL44:AL$72)</f>
        <v>1.0000000000000002</v>
      </c>
      <c r="FU44" s="4">
        <f>SUM(AM44:AM$72)</f>
        <v>1.0000000000000002</v>
      </c>
      <c r="FV44" s="4">
        <f>SUM(AN44:AN$72)</f>
        <v>1.0000000000000002</v>
      </c>
      <c r="FW44" s="4">
        <f>SUM(AO44:AO$72)</f>
        <v>1.0000000000000002</v>
      </c>
      <c r="FX44" s="4">
        <f>SUM(AP44:AP$72)</f>
        <v>1.0000000000000002</v>
      </c>
      <c r="FY44" s="4">
        <f>SUM(AQ44:AQ$72)</f>
        <v>1.0000000000000002</v>
      </c>
      <c r="FZ44" s="4">
        <f>SUM(AR44:AR$72)</f>
        <v>1.0000000000000002</v>
      </c>
      <c r="GA44" s="4">
        <f>SUM(AS44:AS$72)</f>
        <v>1.0000000000000002</v>
      </c>
      <c r="GB44" s="4">
        <f>SUM(AT44:AT$72)</f>
        <v>1.0000000000000002</v>
      </c>
      <c r="GC44" s="4">
        <f>SUM(AU44:AU$72)</f>
        <v>1.0000000000000002</v>
      </c>
      <c r="GD44" s="4">
        <f>SUM(AV44:AV$72)</f>
        <v>1.0000000000000002</v>
      </c>
      <c r="GE44" s="4">
        <f>SUM(AW44:AW$72)</f>
        <v>1.0000000000000002</v>
      </c>
      <c r="GF44" s="4">
        <f>SUM(AX44:AX$72)</f>
        <v>1.0000000000000002</v>
      </c>
      <c r="GG44" s="4">
        <f>SUM(AY44:AY$72)</f>
        <v>1.0000000000000002</v>
      </c>
      <c r="GH44" s="4">
        <f>SUM(AZ44:AZ$72)</f>
        <v>1.0000000000000002</v>
      </c>
      <c r="GI44" s="4">
        <f>SUM(BA44:BA$72)</f>
        <v>1.0000000000000002</v>
      </c>
      <c r="GJ44" s="4">
        <f>SUM(BB44:BB$72)</f>
        <v>1.0000000000000002</v>
      </c>
      <c r="GK44" s="4">
        <f>SUM(BC44:BC$72)</f>
        <v>1.0000000000000002</v>
      </c>
      <c r="GL44" s="4">
        <f>SUM(BD44:BD$72)</f>
        <v>1.0000000000000002</v>
      </c>
      <c r="GM44" s="4">
        <f>SUM(BE44:BE$72)</f>
        <v>1.0000000000000002</v>
      </c>
      <c r="GN44" s="4">
        <f>SUM(BF44:BF$72)</f>
        <v>1.0000000000000002</v>
      </c>
      <c r="GO44" s="4">
        <f>SUM(BG44:BG$72)</f>
        <v>1.0000000000000002</v>
      </c>
      <c r="GP44" s="4">
        <f>SUM(BH44:BH$72)</f>
        <v>1.0000000000000002</v>
      </c>
      <c r="GQ44" s="4">
        <f>SUM(BI44:BI$72)</f>
        <v>1.0000000000000002</v>
      </c>
      <c r="GR44" s="4">
        <f>SUM(BJ44:BJ$72)</f>
        <v>1.0000000000000002</v>
      </c>
      <c r="GS44" s="4">
        <f>SUM(BK44:BK$72)</f>
        <v>1.0000000000000002</v>
      </c>
      <c r="GT44" s="4">
        <f>SUM(BL45:BL$70)</f>
        <v>2.1713038432765697E-25</v>
      </c>
      <c r="GU44" s="4">
        <f>SUM(BM45:BM$70)</f>
        <v>4.8066044631432866E-27</v>
      </c>
      <c r="GV44" s="4">
        <f>SUM(BN45:BN$70)</f>
        <v>8.9598713394608593E-29</v>
      </c>
      <c r="GW44" s="4">
        <f>SUM(BO45:BO$70)</f>
        <v>1.3822655587146318E-30</v>
      </c>
      <c r="GX44" s="4">
        <f>SUM(BP45:BP$70)</f>
        <v>1.7220508452789911E-32</v>
      </c>
      <c r="GY44" s="4">
        <f>SUM(BQ45:BQ$70)</f>
        <v>1.6697580774168351E-34</v>
      </c>
      <c r="GZ44" s="4">
        <f>SUM(BR45:BR$70)</f>
        <v>1.186386548033294E-36</v>
      </c>
      <c r="HA44" s="4">
        <f>SUM(BS45:BS$70)</f>
        <v>5.5139225847155567E-39</v>
      </c>
      <c r="HB44" s="4">
        <f>SUM(BT45:BT$70)</f>
        <v>1.2614685470600282E-41</v>
      </c>
      <c r="HC44" s="4">
        <f>SUM(BU45:BU$70)</f>
        <v>0</v>
      </c>
      <c r="HD44" s="19"/>
      <c r="HE44" s="1">
        <v>32</v>
      </c>
      <c r="HF44" s="1">
        <f>IF(HE44&lt;=계산기!C$4,1,0)</f>
        <v>0</v>
      </c>
      <c r="HG44" s="4">
        <f>VLOOKUP($BX44,N43:BV102,계산기!$C$4+1,FALSE)</f>
        <v>4.9464406623905784E-13</v>
      </c>
      <c r="HH44" s="4"/>
    </row>
    <row r="45" spans="1:216" x14ac:dyDescent="0.3">
      <c r="A45" s="2">
        <v>174</v>
      </c>
      <c r="B45" s="10">
        <v>0.25</v>
      </c>
      <c r="C45" s="11">
        <v>0.3</v>
      </c>
      <c r="D45" s="11">
        <v>0.1</v>
      </c>
      <c r="E45" s="11">
        <v>0.1</v>
      </c>
      <c r="F45" s="11">
        <v>0.1</v>
      </c>
      <c r="G45" s="10">
        <v>0.05</v>
      </c>
      <c r="H45" s="11">
        <v>0.05</v>
      </c>
      <c r="I45" s="11">
        <v>0.05</v>
      </c>
      <c r="J45" s="11">
        <v>0</v>
      </c>
      <c r="K45" s="12">
        <v>0</v>
      </c>
      <c r="L45" s="3"/>
      <c r="M45" s="1">
        <f t="shared" si="30"/>
        <v>0</v>
      </c>
      <c r="N45" s="2">
        <v>174</v>
      </c>
      <c r="O45" s="4">
        <f t="shared" si="31"/>
        <v>0</v>
      </c>
      <c r="P45" s="4">
        <f t="shared" si="32"/>
        <v>0</v>
      </c>
      <c r="Q45" s="4">
        <f t="shared" si="33"/>
        <v>0</v>
      </c>
      <c r="R45" s="4">
        <f t="shared" si="34"/>
        <v>8.6250000000000025E-3</v>
      </c>
      <c r="S45" s="4">
        <f t="shared" si="35"/>
        <v>4.0182812500000005E-2</v>
      </c>
      <c r="T45" s="4">
        <f t="shared" si="36"/>
        <v>6.9396468750000023E-2</v>
      </c>
      <c r="U45" s="4">
        <f t="shared" si="37"/>
        <v>7.0396085156250024E-2</v>
      </c>
      <c r="V45" s="4">
        <f t="shared" si="38"/>
        <v>4.9647569453125012E-2</v>
      </c>
      <c r="W45" s="4">
        <f t="shared" si="39"/>
        <v>2.6334309820312506E-2</v>
      </c>
      <c r="X45" s="4">
        <f t="shared" si="40"/>
        <v>1.0957924262988285E-2</v>
      </c>
      <c r="Y45" s="4">
        <f t="shared" si="41"/>
        <v>3.6675820677441419E-3</v>
      </c>
      <c r="Z45" s="4">
        <f t="shared" si="42"/>
        <v>1.003014559926514E-3</v>
      </c>
      <c r="AA45" s="4">
        <f t="shared" si="43"/>
        <v>2.2640135288804945E-4</v>
      </c>
      <c r="AB45" s="4">
        <f t="shared" si="44"/>
        <v>4.2460767471352566E-5</v>
      </c>
      <c r="AC45" s="4">
        <f t="shared" si="45"/>
        <v>6.6494651585938451E-6</v>
      </c>
      <c r="AD45" s="4">
        <f t="shared" si="46"/>
        <v>8.7333605364796494E-7</v>
      </c>
      <c r="AE45" s="4">
        <f t="shared" si="47"/>
        <v>9.6621228324906826E-8</v>
      </c>
      <c r="AF45" s="4">
        <f t="shared" si="48"/>
        <v>9.0445002138436323E-9</v>
      </c>
      <c r="AG45" s="4">
        <f t="shared" si="49"/>
        <v>7.1934709995363126E-10</v>
      </c>
      <c r="AH45" s="4">
        <f t="shared" si="50"/>
        <v>4.8779901186653001E-11</v>
      </c>
      <c r="AI45" s="4">
        <f t="shared" si="51"/>
        <v>2.8266268467348922E-12</v>
      </c>
      <c r="AJ45" s="4">
        <f t="shared" si="52"/>
        <v>1.4005845497273648E-13</v>
      </c>
      <c r="AK45" s="4">
        <f t="shared" si="53"/>
        <v>5.9275435450285436E-15</v>
      </c>
      <c r="AL45" s="4">
        <f t="shared" si="54"/>
        <v>2.1362236188626351E-16</v>
      </c>
      <c r="AM45" s="4">
        <f t="shared" si="55"/>
        <v>6.5223251625565073E-18</v>
      </c>
      <c r="AN45" s="4">
        <f t="shared" si="56"/>
        <v>1.6743514035146138E-19</v>
      </c>
      <c r="AO45" s="4">
        <f t="shared" si="57"/>
        <v>3.5749582350597427E-21</v>
      </c>
      <c r="AP45" s="4">
        <f t="shared" si="58"/>
        <v>6.2506800364130815E-23</v>
      </c>
      <c r="AQ45" s="4">
        <f t="shared" si="59"/>
        <v>8.7476887063324588E-25</v>
      </c>
      <c r="AR45" s="4">
        <f t="shared" si="60"/>
        <v>9.4599388606548437E-27</v>
      </c>
      <c r="AS45" s="4">
        <f t="shared" si="62"/>
        <v>7.455413603782658E-29</v>
      </c>
      <c r="AT45" s="4">
        <f t="shared" si="1"/>
        <v>3.8290679454803511E-31</v>
      </c>
      <c r="AU45" s="4">
        <f t="shared" si="2"/>
        <v>9.6559524536132915E-34</v>
      </c>
      <c r="AV45" s="4">
        <f t="shared" si="3"/>
        <v>0</v>
      </c>
      <c r="AW45" s="4">
        <f t="shared" si="4"/>
        <v>0</v>
      </c>
      <c r="AX45" s="4">
        <f t="shared" si="5"/>
        <v>0</v>
      </c>
      <c r="AY45" s="4">
        <f t="shared" si="6"/>
        <v>0</v>
      </c>
      <c r="AZ45" s="4">
        <f t="shared" si="7"/>
        <v>0</v>
      </c>
      <c r="BA45" s="4">
        <f t="shared" si="8"/>
        <v>0</v>
      </c>
      <c r="BB45" s="4">
        <f t="shared" si="9"/>
        <v>0</v>
      </c>
      <c r="BC45" s="4">
        <f t="shared" si="10"/>
        <v>0</v>
      </c>
      <c r="BD45" s="4">
        <f t="shared" si="11"/>
        <v>0</v>
      </c>
      <c r="BE45" s="4">
        <f t="shared" si="12"/>
        <v>0</v>
      </c>
      <c r="BF45" s="4">
        <f t="shared" si="13"/>
        <v>0</v>
      </c>
      <c r="BG45" s="4">
        <f t="shared" si="14"/>
        <v>0</v>
      </c>
      <c r="BH45" s="4">
        <f t="shared" si="15"/>
        <v>0</v>
      </c>
      <c r="BI45" s="4">
        <f t="shared" si="16"/>
        <v>0</v>
      </c>
      <c r="BJ45" s="4">
        <f t="shared" si="17"/>
        <v>0</v>
      </c>
      <c r="BK45" s="4">
        <f t="shared" si="18"/>
        <v>0</v>
      </c>
      <c r="BL45" s="4">
        <f t="shared" si="19"/>
        <v>0</v>
      </c>
      <c r="BM45" s="4">
        <f t="shared" si="20"/>
        <v>0</v>
      </c>
      <c r="BN45" s="4">
        <f t="shared" si="21"/>
        <v>0</v>
      </c>
      <c r="BO45" s="4">
        <f t="shared" si="22"/>
        <v>0</v>
      </c>
      <c r="BP45" s="4">
        <f t="shared" si="23"/>
        <v>0</v>
      </c>
      <c r="BQ45" s="4">
        <f t="shared" si="24"/>
        <v>0</v>
      </c>
      <c r="BR45" s="4">
        <f t="shared" si="25"/>
        <v>0</v>
      </c>
      <c r="BS45" s="4">
        <f t="shared" si="26"/>
        <v>0</v>
      </c>
      <c r="BT45" s="4">
        <f t="shared" si="27"/>
        <v>0</v>
      </c>
      <c r="BU45" s="4">
        <f t="shared" si="28"/>
        <v>0</v>
      </c>
      <c r="BV45" s="4">
        <f t="shared" si="63"/>
        <v>0</v>
      </c>
      <c r="BW45" s="4"/>
      <c r="BX45" s="2">
        <v>174</v>
      </c>
      <c r="BY45" s="16">
        <f>SUM(O45:O$72)-SUM(M45:M$72)</f>
        <v>0</v>
      </c>
      <c r="BZ45" s="16">
        <f>SUM(P45:P$72)-SUM(O45:O$72)</f>
        <v>0</v>
      </c>
      <c r="CA45" s="16">
        <f>SUM(Q45:Q$72)-SUM(P45:P$72)</f>
        <v>0</v>
      </c>
      <c r="CB45" s="16">
        <f>SUM(R45:R$72)-SUM(Q45:Q$72)</f>
        <v>1.7606250000000007E-2</v>
      </c>
      <c r="CC45" s="16">
        <f>SUM(S45:S$72)-SUM(R45:R$72)</f>
        <v>0.11776812499999996</v>
      </c>
      <c r="CD45" s="16">
        <f>SUM(T45:T$72)-SUM(S45:S$72)</f>
        <v>0.23942735937500012</v>
      </c>
      <c r="CE45" s="16">
        <f>SUM(U45:U$72)-SUM(T45:T$72)</f>
        <v>0.26328433046874999</v>
      </c>
      <c r="CF45" s="16">
        <f>SUM(V45:V$72)-SUM(U45:U$72)</f>
        <v>0.19341122898437502</v>
      </c>
      <c r="CG45" s="16">
        <f>SUM(W45:W$72)-SUM(V45:V$72)</f>
        <v>0.10466203516992201</v>
      </c>
      <c r="CH45" s="16">
        <f>SUM(X45:X$72)-SUM(W45:W$72)</f>
        <v>4.3942649930859723E-2</v>
      </c>
      <c r="CI45" s="16">
        <f>SUM(Y45:Y$72)-SUM(X45:X$72)</f>
        <v>1.4752982885522181E-2</v>
      </c>
      <c r="CJ45" s="16">
        <f>SUM(Z45:Z$72)-SUM(Y45:Y$72)</f>
        <v>4.0348114200623453E-3</v>
      </c>
      <c r="CK45" s="16">
        <f>SUM(AA45:AA$72)-SUM(Z45:Z$72)</f>
        <v>9.0946051813800555E-4</v>
      </c>
      <c r="CL45" s="16">
        <f>SUM(AB45:AB$72)-SUM(AA45:AA$72)</f>
        <v>1.7024154356648502E-4</v>
      </c>
      <c r="CM45" s="16">
        <f>SUM(AC45:AC$72)-SUM(AB45:AB$72)</f>
        <v>2.6610478027988549E-5</v>
      </c>
      <c r="CN45" s="16">
        <f>SUM(AD45:AD$72)-SUM(AC45:AC$72)</f>
        <v>3.4894939069385345E-6</v>
      </c>
      <c r="CO45" s="16">
        <f>SUM(AE45:AE$72)-SUM(AD45:AD$72)</f>
        <v>3.8559467452348173E-7</v>
      </c>
      <c r="CP45" s="16">
        <f>SUM(AF45:AF$72)-SUM(AE45:AE$72)</f>
        <v>3.6064217057152348E-8</v>
      </c>
      <c r="CQ45" s="16">
        <f>SUM(AG45:AG$72)-SUM(AF45:AF$72)</f>
        <v>2.866791914968303E-9</v>
      </c>
      <c r="CR45" s="16">
        <f>SUM(AH45:AH$72)-SUM(AG45:AG$72)</f>
        <v>1.9434331921530656E-10</v>
      </c>
      <c r="CS45" s="16">
        <f>SUM(AI45:AI$72)-SUM(AH45:AH$72)</f>
        <v>1.1260214982655725E-11</v>
      </c>
      <c r="CT45" s="16">
        <f>SUM(AJ45:AJ$72)-SUM(AI45:AI$72)</f>
        <v>5.5799809217660368E-13</v>
      </c>
      <c r="CU45" s="16">
        <f>SUM(AK45:AK$72)-SUM(AJ45:AJ$72)</f>
        <v>2.3536728122053319E-14</v>
      </c>
      <c r="CV45" s="16">
        <f>SUM(AL45:AL$72)-SUM(AK45:AK$72)</f>
        <v>0</v>
      </c>
      <c r="CW45" s="16">
        <f>SUM(AM45:AM$72)-SUM(AL45:AL$72)</f>
        <v>0</v>
      </c>
      <c r="CX45" s="16">
        <f>SUM(AN45:AN$72)-SUM(AM45:AM$72)</f>
        <v>0</v>
      </c>
      <c r="CY45" s="16">
        <f>SUM(AO45:AO$72)-SUM(AN45:AN$72)</f>
        <v>0</v>
      </c>
      <c r="CZ45" s="16">
        <f>SUM(AP45:AP$72)-SUM(AO45:AO$72)</f>
        <v>0</v>
      </c>
      <c r="DA45" s="16">
        <f>SUM(AQ45:AQ$72)-SUM(AP45:AP$72)</f>
        <v>0</v>
      </c>
      <c r="DB45" s="16">
        <f>SUM(AR45:AR$72)-SUM(AQ45:AQ$72)</f>
        <v>0</v>
      </c>
      <c r="DC45" s="16">
        <f>SUM(AS45:AS$72)-SUM(AR45:AR$72)</f>
        <v>0</v>
      </c>
      <c r="DD45" s="16">
        <f>SUM(AT45:AT$72)-SUM(AS45:AS$72)</f>
        <v>0</v>
      </c>
      <c r="DE45" s="16">
        <f>SUM(AU45:AU$72)-SUM(AT45:AT$72)</f>
        <v>0</v>
      </c>
      <c r="DF45" s="16">
        <f>SUM(AV45:AV$72)-SUM(AU45:AU$72)</f>
        <v>0</v>
      </c>
      <c r="DG45" s="16">
        <f>SUM(AW45:AW$72)-SUM(AV45:AV$72)</f>
        <v>0</v>
      </c>
      <c r="DH45" s="16">
        <f>SUM(AX45:AX$72)-SUM(AW45:AW$72)</f>
        <v>0</v>
      </c>
      <c r="DI45" s="16">
        <f>SUM(AY45:AY$72)-SUM(AX45:AX$72)</f>
        <v>0</v>
      </c>
      <c r="DJ45" s="16">
        <f>SUM(AZ45:AZ$72)-SUM(AY45:AY$72)</f>
        <v>0</v>
      </c>
      <c r="DK45" s="16">
        <f>SUM(BA45:BA$72)-SUM(AZ45:AZ$72)</f>
        <v>0</v>
      </c>
      <c r="DL45" s="16">
        <f>SUM(BB45:BB$72)-SUM(BA45:BA$72)</f>
        <v>0</v>
      </c>
      <c r="DM45" s="16">
        <f>SUM(BC45:BC$72)-SUM(BB45:BB$72)</f>
        <v>0</v>
      </c>
      <c r="DN45" s="16">
        <f>SUM(BD45:BD$72)-SUM(BC45:BC$72)</f>
        <v>0</v>
      </c>
      <c r="DO45" s="16">
        <f>SUM(BE45:BE$72)-SUM(BD45:BD$72)</f>
        <v>0</v>
      </c>
      <c r="DP45" s="16">
        <f>SUM(BF45:BF$72)-SUM(BE45:BE$72)</f>
        <v>0</v>
      </c>
      <c r="DQ45" s="16">
        <f>SUM(BG45:BG$72)-SUM(BF45:BF$72)</f>
        <v>0</v>
      </c>
      <c r="DR45" s="16">
        <f>SUM(BH45:BH$72)-SUM(BG45:BG$72)</f>
        <v>0</v>
      </c>
      <c r="DS45" s="16">
        <f>SUM(BI45:BI$72)-SUM(BH45:BH$72)</f>
        <v>0</v>
      </c>
      <c r="DT45" s="16">
        <f>SUM(BJ45:BJ$72)-SUM(BI45:BI$72)</f>
        <v>0</v>
      </c>
      <c r="DU45" s="16">
        <f>SUM(BK45:BK$72)-SUM(BJ45:BJ$72)</f>
        <v>0</v>
      </c>
      <c r="DV45" s="16">
        <f>SUM(BL45:BL$72)-SUM(BK45:BK$72)</f>
        <v>0</v>
      </c>
      <c r="DW45" s="16">
        <f>SUM(BM45:BM$72)-SUM(BL45:BL$72)</f>
        <v>0</v>
      </c>
      <c r="DX45" s="16">
        <f>SUM(BN45:BN$72)-SUM(BM45:BM$72)</f>
        <v>0</v>
      </c>
      <c r="DY45" s="16">
        <f>SUM(BO45:BO$72)-SUM(BN45:BN$72)</f>
        <v>0</v>
      </c>
      <c r="DZ45" s="16">
        <f>SUM(BP45:BP$72)-SUM(BO45:BO$72)</f>
        <v>0</v>
      </c>
      <c r="EA45" s="16">
        <f>SUM(BQ45:BQ$72)-SUM(BP45:BP$72)</f>
        <v>0</v>
      </c>
      <c r="EB45" s="16">
        <f>SUM(BR45:BR$72)-SUM(BQ45:BQ$72)</f>
        <v>0</v>
      </c>
      <c r="EC45" s="16">
        <f>SUM(BS45:BS$72)-SUM(BR45:BR$72)</f>
        <v>0</v>
      </c>
      <c r="ED45" s="16">
        <f>SUM(BT45:BT$72)-SUM(BS45:BS$72)</f>
        <v>0</v>
      </c>
      <c r="EE45" s="16">
        <f>SUM(BU45:BU$72)-SUM(BT45:BT$72)</f>
        <v>0</v>
      </c>
      <c r="EF45" s="16">
        <f>SUM(BV45:BV$72)-SUM(BU45:BU$72)</f>
        <v>0</v>
      </c>
      <c r="EG45" s="16"/>
      <c r="EI45" s="6">
        <f t="shared" si="61"/>
        <v>7.0928639113148613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19">
        <v>0</v>
      </c>
      <c r="ER45" s="6">
        <v>0</v>
      </c>
      <c r="ES45" s="19">
        <v>0</v>
      </c>
      <c r="ET45" s="19">
        <v>0</v>
      </c>
      <c r="EU45" s="19"/>
      <c r="EV45" s="2">
        <v>174</v>
      </c>
      <c r="EW45" s="4">
        <f>SUM(O45:O$72)</f>
        <v>0</v>
      </c>
      <c r="EX45" s="4">
        <f>SUM(P45:P$72)</f>
        <v>0</v>
      </c>
      <c r="EY45" s="4">
        <f>SUM(Q45:Q$72)</f>
        <v>0</v>
      </c>
      <c r="EZ45" s="4">
        <f>SUM(R45:R$72)</f>
        <v>1.7606250000000007E-2</v>
      </c>
      <c r="FA45" s="4">
        <f>SUM(S45:S$72)</f>
        <v>0.13537437499999996</v>
      </c>
      <c r="FB45" s="4">
        <f>SUM(T45:T$72)</f>
        <v>0.37480173437500008</v>
      </c>
      <c r="FC45" s="4">
        <f>SUM(U45:U$72)</f>
        <v>0.63808606484375008</v>
      </c>
      <c r="FD45" s="4">
        <f>SUM(V45:V$72)</f>
        <v>0.83149729382812509</v>
      </c>
      <c r="FE45" s="4">
        <f>SUM(W45:W$72)</f>
        <v>0.9361593289980471</v>
      </c>
      <c r="FF45" s="4">
        <f>SUM(X45:X$72)</f>
        <v>0.98010197892890683</v>
      </c>
      <c r="FG45" s="4">
        <f>SUM(Y45:Y$72)</f>
        <v>0.99485496181442901</v>
      </c>
      <c r="FH45" s="4">
        <f>SUM(Z45:Z$72)</f>
        <v>0.99888977323449135</v>
      </c>
      <c r="FI45" s="4">
        <f>SUM(AA45:AA$72)</f>
        <v>0.99979923375262936</v>
      </c>
      <c r="FJ45" s="4">
        <f>SUM(AB45:AB$72)</f>
        <v>0.99996947529619584</v>
      </c>
      <c r="FK45" s="4">
        <f>SUM(AC45:AC$72)</f>
        <v>0.99999608577422383</v>
      </c>
      <c r="FL45" s="4">
        <f>SUM(AD45:AD$72)</f>
        <v>0.99999957526813077</v>
      </c>
      <c r="FM45" s="4">
        <f>SUM(AE45:AE$72)</f>
        <v>0.99999996086280529</v>
      </c>
      <c r="FN45" s="4">
        <f>SUM(AF45:AF$72)</f>
        <v>0.99999999692702235</v>
      </c>
      <c r="FO45" s="4">
        <f>SUM(AG45:AG$72)</f>
        <v>0.99999999979381426</v>
      </c>
      <c r="FP45" s="4">
        <f>SUM(AH45:AH$72)</f>
        <v>0.99999999998815758</v>
      </c>
      <c r="FQ45" s="4">
        <f>SUM(AI45:AI$72)</f>
        <v>0.9999999999994178</v>
      </c>
      <c r="FR45" s="4">
        <f>SUM(AJ45:AJ$72)</f>
        <v>0.9999999999999758</v>
      </c>
      <c r="FS45" s="4">
        <f>SUM(AK45:AK$72)</f>
        <v>0.99999999999999933</v>
      </c>
      <c r="FT45" s="4">
        <f>SUM(AL45:AL$72)</f>
        <v>1.0000000000000002</v>
      </c>
      <c r="FU45" s="4">
        <f>SUM(AM45:AM$72)</f>
        <v>1.0000000000000002</v>
      </c>
      <c r="FV45" s="4">
        <f>SUM(AN45:AN$72)</f>
        <v>1.0000000000000002</v>
      </c>
      <c r="FW45" s="4">
        <f>SUM(AO45:AO$72)</f>
        <v>1.0000000000000002</v>
      </c>
      <c r="FX45" s="4">
        <f>SUM(AP45:AP$72)</f>
        <v>1.0000000000000002</v>
      </c>
      <c r="FY45" s="4">
        <f>SUM(AQ45:AQ$72)</f>
        <v>1.0000000000000002</v>
      </c>
      <c r="FZ45" s="4">
        <f>SUM(AR45:AR$72)</f>
        <v>1.0000000000000002</v>
      </c>
      <c r="GA45" s="4">
        <f>SUM(AS45:AS$72)</f>
        <v>1.0000000000000002</v>
      </c>
      <c r="GB45" s="4">
        <f>SUM(AT45:AT$72)</f>
        <v>1.0000000000000002</v>
      </c>
      <c r="GC45" s="4">
        <f>SUM(AU45:AU$72)</f>
        <v>1.0000000000000002</v>
      </c>
      <c r="GD45" s="4">
        <f>SUM(AV45:AV$72)</f>
        <v>1.0000000000000002</v>
      </c>
      <c r="GE45" s="4">
        <f>SUM(AW45:AW$72)</f>
        <v>1.0000000000000002</v>
      </c>
      <c r="GF45" s="4">
        <f>SUM(AX45:AX$72)</f>
        <v>1.0000000000000002</v>
      </c>
      <c r="GG45" s="4">
        <f>SUM(AY45:AY$72)</f>
        <v>1.0000000000000002</v>
      </c>
      <c r="GH45" s="4">
        <f>SUM(AZ45:AZ$72)</f>
        <v>1.0000000000000002</v>
      </c>
      <c r="GI45" s="4">
        <f>SUM(BA45:BA$72)</f>
        <v>1.0000000000000002</v>
      </c>
      <c r="GJ45" s="4">
        <f>SUM(BB45:BB$72)</f>
        <v>1.0000000000000002</v>
      </c>
      <c r="GK45" s="4">
        <f>SUM(BC45:BC$72)</f>
        <v>1.0000000000000002</v>
      </c>
      <c r="GL45" s="4">
        <f>SUM(BD45:BD$72)</f>
        <v>1.0000000000000002</v>
      </c>
      <c r="GM45" s="4">
        <f>SUM(BE45:BE$72)</f>
        <v>1.0000000000000002</v>
      </c>
      <c r="GN45" s="4">
        <f>SUM(BF45:BF$72)</f>
        <v>1.0000000000000002</v>
      </c>
      <c r="GO45" s="4">
        <f>SUM(BG45:BG$72)</f>
        <v>1.0000000000000002</v>
      </c>
      <c r="GP45" s="4">
        <f>SUM(BH45:BH$72)</f>
        <v>1.0000000000000002</v>
      </c>
      <c r="GQ45" s="4">
        <f>SUM(BI45:BI$72)</f>
        <v>1.0000000000000002</v>
      </c>
      <c r="GR45" s="4">
        <f>SUM(BJ45:BJ$72)</f>
        <v>1.0000000000000002</v>
      </c>
      <c r="GS45" s="4">
        <f>SUM(BK45:BK$72)</f>
        <v>1.0000000000000002</v>
      </c>
      <c r="GT45" s="4">
        <f>SUM(BL46:BL$70)</f>
        <v>2.1713038432765697E-25</v>
      </c>
      <c r="GU45" s="4">
        <f>SUM(BM46:BM$70)</f>
        <v>4.8066044631432866E-27</v>
      </c>
      <c r="GV45" s="4">
        <f>SUM(BN46:BN$70)</f>
        <v>8.9598713394608593E-29</v>
      </c>
      <c r="GW45" s="4">
        <f>SUM(BO46:BO$70)</f>
        <v>1.3822655587146318E-30</v>
      </c>
      <c r="GX45" s="4">
        <f>SUM(BP46:BP$70)</f>
        <v>1.7220508452789911E-32</v>
      </c>
      <c r="GY45" s="4">
        <f>SUM(BQ46:BQ$70)</f>
        <v>1.6697580774168351E-34</v>
      </c>
      <c r="GZ45" s="4">
        <f>SUM(BR46:BR$70)</f>
        <v>1.186386548033294E-36</v>
      </c>
      <c r="HA45" s="4">
        <f>SUM(BS46:BS$70)</f>
        <v>5.5139225847155567E-39</v>
      </c>
      <c r="HB45" s="4">
        <f>SUM(BT46:BT$70)</f>
        <v>1.2614685470600282E-41</v>
      </c>
      <c r="HC45" s="4">
        <f>SUM(BU46:BU$70)</f>
        <v>0</v>
      </c>
      <c r="HD45" s="19"/>
      <c r="HE45" s="1">
        <v>33</v>
      </c>
      <c r="HF45" s="1">
        <f>IF(HE45&lt;=계산기!C$4,1,0)</f>
        <v>0</v>
      </c>
      <c r="HG45" s="4">
        <f>VLOOKUP($BX45,N44:BV103,계산기!$C$4+1,FALSE)</f>
        <v>2.8266268467348922E-12</v>
      </c>
      <c r="HH45" s="4"/>
    </row>
    <row r="46" spans="1:216" x14ac:dyDescent="0.3">
      <c r="A46" s="2">
        <v>175</v>
      </c>
      <c r="B46" s="10">
        <v>0.3</v>
      </c>
      <c r="C46" s="11">
        <v>0.2</v>
      </c>
      <c r="D46" s="11">
        <v>0.2</v>
      </c>
      <c r="E46" s="11">
        <v>0.1</v>
      </c>
      <c r="F46" s="11">
        <v>0.05</v>
      </c>
      <c r="G46" s="10">
        <v>0.05</v>
      </c>
      <c r="H46" s="11">
        <v>0.05</v>
      </c>
      <c r="I46" s="11">
        <v>0.05</v>
      </c>
      <c r="J46" s="11">
        <v>0</v>
      </c>
      <c r="K46" s="12">
        <v>0</v>
      </c>
      <c r="L46" s="3"/>
      <c r="M46" s="1">
        <f t="shared" si="30"/>
        <v>0</v>
      </c>
      <c r="N46" s="2">
        <v>175</v>
      </c>
      <c r="O46" s="4">
        <f t="shared" si="31"/>
        <v>0</v>
      </c>
      <c r="P46" s="4">
        <f t="shared" si="32"/>
        <v>0</v>
      </c>
      <c r="Q46" s="4">
        <f t="shared" si="33"/>
        <v>0</v>
      </c>
      <c r="R46" s="4">
        <f t="shared" si="34"/>
        <v>5.5937500000000015E-3</v>
      </c>
      <c r="S46" s="4">
        <f t="shared" si="35"/>
        <v>3.5140000000000005E-2</v>
      </c>
      <c r="T46" s="4">
        <f t="shared" si="36"/>
        <v>7.2654671875000021E-2</v>
      </c>
      <c r="U46" s="4">
        <f t="shared" si="37"/>
        <v>8.3660728906250037E-2</v>
      </c>
      <c r="V46" s="4">
        <f t="shared" si="38"/>
        <v>6.5263299960937521E-2</v>
      </c>
      <c r="W46" s="4">
        <f t="shared" si="39"/>
        <v>3.7877080003906258E-2</v>
      </c>
      <c r="X46" s="4">
        <f t="shared" si="40"/>
        <v>1.719696519394532E-2</v>
      </c>
      <c r="Y46" s="4">
        <f t="shared" si="41"/>
        <v>6.2887071162304707E-3</v>
      </c>
      <c r="Z46" s="4">
        <f t="shared" si="42"/>
        <v>1.8859048240002449E-3</v>
      </c>
      <c r="AA46" s="4">
        <f t="shared" si="43"/>
        <v>4.691341959321047E-4</v>
      </c>
      <c r="AB46" s="4">
        <f t="shared" si="44"/>
        <v>9.751815164053777E-5</v>
      </c>
      <c r="AC46" s="4">
        <f t="shared" si="45"/>
        <v>1.7022371776330577E-5</v>
      </c>
      <c r="AD46" s="4">
        <f t="shared" si="46"/>
        <v>2.5044858751914197E-6</v>
      </c>
      <c r="AE46" s="4">
        <f t="shared" si="47"/>
        <v>3.1163095724130234E-7</v>
      </c>
      <c r="AF46" s="4">
        <f t="shared" si="48"/>
        <v>3.2904907899833748E-8</v>
      </c>
      <c r="AG46" s="4">
        <f t="shared" si="49"/>
        <v>2.9585244122503931E-9</v>
      </c>
      <c r="AH46" s="4">
        <f t="shared" si="50"/>
        <v>2.2723884793629938E-10</v>
      </c>
      <c r="AI46" s="4">
        <f t="shared" si="51"/>
        <v>1.4948407649618202E-11</v>
      </c>
      <c r="AJ46" s="4">
        <f t="shared" si="52"/>
        <v>8.4342216785106772E-13</v>
      </c>
      <c r="AK46" s="4">
        <f t="shared" si="53"/>
        <v>4.0816886451054007E-14</v>
      </c>
      <c r="AL46" s="4">
        <f t="shared" si="54"/>
        <v>1.6914947803973963E-15</v>
      </c>
      <c r="AM46" s="4">
        <f t="shared" si="55"/>
        <v>5.9820342848959528E-17</v>
      </c>
      <c r="AN46" s="4">
        <f t="shared" si="56"/>
        <v>1.7956284585597321E-18</v>
      </c>
      <c r="AO46" s="4">
        <f t="shared" si="57"/>
        <v>4.5390486632639288E-20</v>
      </c>
      <c r="AP46" s="4">
        <f t="shared" si="58"/>
        <v>9.5562100582624195E-22</v>
      </c>
      <c r="AQ46" s="4">
        <f t="shared" si="59"/>
        <v>1.6494499127610049E-23</v>
      </c>
      <c r="AR46" s="4">
        <f t="shared" si="60"/>
        <v>2.2809564214041866E-25</v>
      </c>
      <c r="AS46" s="4">
        <f t="shared" si="62"/>
        <v>2.4392405595183406E-27</v>
      </c>
      <c r="AT46" s="4">
        <f t="shared" si="1"/>
        <v>1.9020668327808392E-29</v>
      </c>
      <c r="AU46" s="4">
        <f t="shared" si="2"/>
        <v>9.6692293882370102E-32</v>
      </c>
      <c r="AV46" s="4">
        <f t="shared" si="3"/>
        <v>2.4139881134033229E-34</v>
      </c>
      <c r="AW46" s="4">
        <f t="shared" si="4"/>
        <v>0</v>
      </c>
      <c r="AX46" s="4">
        <f t="shared" si="5"/>
        <v>0</v>
      </c>
      <c r="AY46" s="4">
        <f t="shared" si="6"/>
        <v>0</v>
      </c>
      <c r="AZ46" s="4">
        <f t="shared" si="7"/>
        <v>0</v>
      </c>
      <c r="BA46" s="4">
        <f t="shared" si="8"/>
        <v>0</v>
      </c>
      <c r="BB46" s="4">
        <f t="shared" si="9"/>
        <v>0</v>
      </c>
      <c r="BC46" s="4">
        <f t="shared" si="10"/>
        <v>0</v>
      </c>
      <c r="BD46" s="4">
        <f t="shared" si="11"/>
        <v>0</v>
      </c>
      <c r="BE46" s="4">
        <f t="shared" si="12"/>
        <v>0</v>
      </c>
      <c r="BF46" s="4">
        <f t="shared" si="13"/>
        <v>0</v>
      </c>
      <c r="BG46" s="4">
        <f t="shared" si="14"/>
        <v>0</v>
      </c>
      <c r="BH46" s="4">
        <f t="shared" si="15"/>
        <v>0</v>
      </c>
      <c r="BI46" s="4">
        <f t="shared" si="16"/>
        <v>0</v>
      </c>
      <c r="BJ46" s="4">
        <f t="shared" si="17"/>
        <v>0</v>
      </c>
      <c r="BK46" s="4">
        <f t="shared" si="18"/>
        <v>0</v>
      </c>
      <c r="BL46" s="4">
        <f t="shared" si="19"/>
        <v>0</v>
      </c>
      <c r="BM46" s="4">
        <f t="shared" si="20"/>
        <v>0</v>
      </c>
      <c r="BN46" s="4">
        <f t="shared" si="21"/>
        <v>0</v>
      </c>
      <c r="BO46" s="4">
        <f t="shared" si="22"/>
        <v>0</v>
      </c>
      <c r="BP46" s="4">
        <f t="shared" si="23"/>
        <v>0</v>
      </c>
      <c r="BQ46" s="4">
        <f t="shared" si="24"/>
        <v>0</v>
      </c>
      <c r="BR46" s="4">
        <f t="shared" si="25"/>
        <v>0</v>
      </c>
      <c r="BS46" s="4">
        <f t="shared" si="26"/>
        <v>0</v>
      </c>
      <c r="BT46" s="4">
        <f t="shared" si="27"/>
        <v>0</v>
      </c>
      <c r="BU46" s="4">
        <f t="shared" si="28"/>
        <v>0</v>
      </c>
      <c r="BV46" s="4">
        <f t="shared" si="63"/>
        <v>0</v>
      </c>
      <c r="BW46" s="4"/>
      <c r="BX46" s="2">
        <v>175</v>
      </c>
      <c r="BY46" s="16">
        <f>SUM(O46:O$72)-SUM(M46:M$72)</f>
        <v>0</v>
      </c>
      <c r="BZ46" s="16">
        <f>SUM(P46:P$72)-SUM(O46:O$72)</f>
        <v>0</v>
      </c>
      <c r="CA46" s="16">
        <f>SUM(Q46:Q$72)-SUM(P46:P$72)</f>
        <v>0</v>
      </c>
      <c r="CB46" s="16">
        <f>SUM(R46:R$72)-SUM(Q46:Q$72)</f>
        <v>8.9812500000000031E-3</v>
      </c>
      <c r="CC46" s="16">
        <f>SUM(S46:S$72)-SUM(R46:R$72)</f>
        <v>8.6210312499999997E-2</v>
      </c>
      <c r="CD46" s="16">
        <f>SUM(T46:T$72)-SUM(S46:S$72)</f>
        <v>0.2102137031250001</v>
      </c>
      <c r="CE46" s="16">
        <f>SUM(U46:U$72)-SUM(T46:T$72)</f>
        <v>0.26228471406249992</v>
      </c>
      <c r="CF46" s="16">
        <f>SUM(V46:V$72)-SUM(U46:U$72)</f>
        <v>0.2141597446875001</v>
      </c>
      <c r="CG46" s="16">
        <f>SUM(W46:W$72)-SUM(V46:V$72)</f>
        <v>0.12797529480273462</v>
      </c>
      <c r="CH46" s="16">
        <f>SUM(X46:X$72)-SUM(W46:W$72)</f>
        <v>5.9319035488183847E-2</v>
      </c>
      <c r="CI46" s="16">
        <f>SUM(Y46:Y$72)-SUM(X46:X$72)</f>
        <v>2.2043325080766341E-2</v>
      </c>
      <c r="CJ46" s="16">
        <f>SUM(Z46:Z$72)-SUM(Y46:Y$72)</f>
        <v>6.6993789278799731E-3</v>
      </c>
      <c r="CK46" s="16">
        <f>SUM(AA46:AA$72)-SUM(Z46:Z$72)</f>
        <v>1.6860737251763736E-3</v>
      </c>
      <c r="CL46" s="16">
        <f>SUM(AB46:AB$72)-SUM(AA46:AA$72)</f>
        <v>3.5418212898319368E-4</v>
      </c>
      <c r="CM46" s="16">
        <f>SUM(AC46:AC$72)-SUM(AB46:AB$72)</f>
        <v>6.2421780340660149E-5</v>
      </c>
      <c r="CN46" s="16">
        <f>SUM(AD46:AD$72)-SUM(AC46:AC$72)</f>
        <v>9.2656230121779259E-6</v>
      </c>
      <c r="CO46" s="16">
        <f>SUM(AE46:AE$72)-SUM(AD46:AD$72)</f>
        <v>1.1623094998691741E-6</v>
      </c>
      <c r="CP46" s="16">
        <f>SUM(AF46:AF$72)-SUM(AE46:AE$72)</f>
        <v>1.236409449267839E-7</v>
      </c>
      <c r="CQ46" s="16">
        <f>SUM(AG46:AG$72)-SUM(AF46:AF$72)</f>
        <v>1.1191945037403173E-8</v>
      </c>
      <c r="CR46" s="16">
        <f>SUM(AH46:AH$72)-SUM(AG46:AG$72)</f>
        <v>8.6491058759463613E-10</v>
      </c>
      <c r="CS46" s="16">
        <f>SUM(AI46:AI$72)-SUM(AH46:AH$72)</f>
        <v>5.721345619491558E-11</v>
      </c>
      <c r="CT46" s="16">
        <f>SUM(AJ46:AJ$72)-SUM(AI46:AI$72)</f>
        <v>3.2445157671645575E-12</v>
      </c>
      <c r="CU46" s="16">
        <f>SUM(AK46:AK$72)-SUM(AJ46:AJ$72)</f>
        <v>1.5776269179923474E-13</v>
      </c>
      <c r="CV46" s="16">
        <f>SUM(AL46:AL$72)-SUM(AK46:AK$72)</f>
        <v>6.5503158452884236E-15</v>
      </c>
      <c r="CW46" s="16">
        <f>SUM(AM46:AM$72)-SUM(AL46:AL$72)</f>
        <v>0</v>
      </c>
      <c r="CX46" s="16">
        <f>SUM(AN46:AN$72)-SUM(AM46:AM$72)</f>
        <v>0</v>
      </c>
      <c r="CY46" s="16">
        <f>SUM(AO46:AO$72)-SUM(AN46:AN$72)</f>
        <v>0</v>
      </c>
      <c r="CZ46" s="16">
        <f>SUM(AP46:AP$72)-SUM(AO46:AO$72)</f>
        <v>0</v>
      </c>
      <c r="DA46" s="16">
        <f>SUM(AQ46:AQ$72)-SUM(AP46:AP$72)</f>
        <v>0</v>
      </c>
      <c r="DB46" s="16">
        <f>SUM(AR46:AR$72)-SUM(AQ46:AQ$72)</f>
        <v>0</v>
      </c>
      <c r="DC46" s="16">
        <f>SUM(AS46:AS$72)-SUM(AR46:AR$72)</f>
        <v>0</v>
      </c>
      <c r="DD46" s="16">
        <f>SUM(AT46:AT$72)-SUM(AS46:AS$72)</f>
        <v>0</v>
      </c>
      <c r="DE46" s="16">
        <f>SUM(AU46:AU$72)-SUM(AT46:AT$72)</f>
        <v>0</v>
      </c>
      <c r="DF46" s="16">
        <f>SUM(AV46:AV$72)-SUM(AU46:AU$72)</f>
        <v>0</v>
      </c>
      <c r="DG46" s="16">
        <f>SUM(AW46:AW$72)-SUM(AV46:AV$72)</f>
        <v>0</v>
      </c>
      <c r="DH46" s="16">
        <f>SUM(AX46:AX$72)-SUM(AW46:AW$72)</f>
        <v>0</v>
      </c>
      <c r="DI46" s="16">
        <f>SUM(AY46:AY$72)-SUM(AX46:AX$72)</f>
        <v>0</v>
      </c>
      <c r="DJ46" s="16">
        <f>SUM(AZ46:AZ$72)-SUM(AY46:AY$72)</f>
        <v>0</v>
      </c>
      <c r="DK46" s="16">
        <f>SUM(BA46:BA$72)-SUM(AZ46:AZ$72)</f>
        <v>0</v>
      </c>
      <c r="DL46" s="16">
        <f>SUM(BB46:BB$72)-SUM(BA46:BA$72)</f>
        <v>0</v>
      </c>
      <c r="DM46" s="16">
        <f>SUM(BC46:BC$72)-SUM(BB46:BB$72)</f>
        <v>0</v>
      </c>
      <c r="DN46" s="16">
        <f>SUM(BD46:BD$72)-SUM(BC46:BC$72)</f>
        <v>0</v>
      </c>
      <c r="DO46" s="16">
        <f>SUM(BE46:BE$72)-SUM(BD46:BD$72)</f>
        <v>0</v>
      </c>
      <c r="DP46" s="16">
        <f>SUM(BF46:BF$72)-SUM(BE46:BE$72)</f>
        <v>0</v>
      </c>
      <c r="DQ46" s="16">
        <f>SUM(BG46:BG$72)-SUM(BF46:BF$72)</f>
        <v>0</v>
      </c>
      <c r="DR46" s="16">
        <f>SUM(BH46:BH$72)-SUM(BG46:BG$72)</f>
        <v>0</v>
      </c>
      <c r="DS46" s="16">
        <f>SUM(BI46:BI$72)-SUM(BH46:BH$72)</f>
        <v>0</v>
      </c>
      <c r="DT46" s="16">
        <f>SUM(BJ46:BJ$72)-SUM(BI46:BI$72)</f>
        <v>0</v>
      </c>
      <c r="DU46" s="16">
        <f>SUM(BK46:BK$72)-SUM(BJ46:BJ$72)</f>
        <v>0</v>
      </c>
      <c r="DV46" s="16">
        <f>SUM(BL46:BL$72)-SUM(BK46:BK$72)</f>
        <v>0</v>
      </c>
      <c r="DW46" s="16">
        <f>SUM(BM46:BM$72)-SUM(BL46:BL$72)</f>
        <v>0</v>
      </c>
      <c r="DX46" s="16">
        <f>SUM(BN46:BN$72)-SUM(BM46:BM$72)</f>
        <v>0</v>
      </c>
      <c r="DY46" s="16">
        <f>SUM(BO46:BO$72)-SUM(BN46:BN$72)</f>
        <v>0</v>
      </c>
      <c r="DZ46" s="16">
        <f>SUM(BP46:BP$72)-SUM(BO46:BO$72)</f>
        <v>0</v>
      </c>
      <c r="EA46" s="16">
        <f>SUM(BQ46:BQ$72)-SUM(BP46:BP$72)</f>
        <v>0</v>
      </c>
      <c r="EB46" s="16">
        <f>SUM(BR46:BR$72)-SUM(BQ46:BQ$72)</f>
        <v>0</v>
      </c>
      <c r="EC46" s="16">
        <f>SUM(BS46:BS$72)-SUM(BR46:BR$72)</f>
        <v>0</v>
      </c>
      <c r="ED46" s="16">
        <f>SUM(BT46:BT$72)-SUM(BS46:BS$72)</f>
        <v>0</v>
      </c>
      <c r="EE46" s="16">
        <f>SUM(BU46:BU$72)-SUM(BT46:BT$72)</f>
        <v>0</v>
      </c>
      <c r="EF46" s="16">
        <f>SUM(BV46:BV$72)-SUM(BU46:BU$72)</f>
        <v>0</v>
      </c>
      <c r="EG46" s="16"/>
      <c r="EI46" s="6">
        <f t="shared" si="61"/>
        <v>7.373351169243624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6">
        <v>0</v>
      </c>
      <c r="ES46" s="19">
        <v>0</v>
      </c>
      <c r="ET46" s="19">
        <v>0</v>
      </c>
      <c r="EU46" s="19"/>
      <c r="EV46" s="2">
        <v>175</v>
      </c>
      <c r="EW46" s="4">
        <f>SUM(O46:O$72)</f>
        <v>0</v>
      </c>
      <c r="EX46" s="4">
        <f>SUM(P46:P$72)</f>
        <v>0</v>
      </c>
      <c r="EY46" s="4">
        <f>SUM(Q46:Q$72)</f>
        <v>0</v>
      </c>
      <c r="EZ46" s="4">
        <f>SUM(R46:R$72)</f>
        <v>8.9812500000000031E-3</v>
      </c>
      <c r="FA46" s="4">
        <f>SUM(S46:S$72)</f>
        <v>9.5191562500000007E-2</v>
      </c>
      <c r="FB46" s="4">
        <f>SUM(T46:T$72)</f>
        <v>0.30540526562500009</v>
      </c>
      <c r="FC46" s="4">
        <f>SUM(U46:U$72)</f>
        <v>0.56768997968750001</v>
      </c>
      <c r="FD46" s="4">
        <f>SUM(V46:V$72)</f>
        <v>0.78184972437500011</v>
      </c>
      <c r="FE46" s="4">
        <f>SUM(W46:W$72)</f>
        <v>0.90982501917773473</v>
      </c>
      <c r="FF46" s="4">
        <f>SUM(X46:X$72)</f>
        <v>0.96914405466591858</v>
      </c>
      <c r="FG46" s="4">
        <f>SUM(Y46:Y$72)</f>
        <v>0.99118737974668492</v>
      </c>
      <c r="FH46" s="4">
        <f>SUM(Z46:Z$72)</f>
        <v>0.99788675867456489</v>
      </c>
      <c r="FI46" s="4">
        <f>SUM(AA46:AA$72)</f>
        <v>0.99957283239974126</v>
      </c>
      <c r="FJ46" s="4">
        <f>SUM(AB46:AB$72)</f>
        <v>0.99992701452872446</v>
      </c>
      <c r="FK46" s="4">
        <f>SUM(AC46:AC$72)</f>
        <v>0.99998943630906512</v>
      </c>
      <c r="FL46" s="4">
        <f>SUM(AD46:AD$72)</f>
        <v>0.99999870193207729</v>
      </c>
      <c r="FM46" s="4">
        <f>SUM(AE46:AE$72)</f>
        <v>0.99999986424157716</v>
      </c>
      <c r="FN46" s="4">
        <f>SUM(AF46:AF$72)</f>
        <v>0.99999998788252209</v>
      </c>
      <c r="FO46" s="4">
        <f>SUM(AG46:AG$72)</f>
        <v>0.99999999907446713</v>
      </c>
      <c r="FP46" s="4">
        <f>SUM(AH46:AH$72)</f>
        <v>0.99999999993937772</v>
      </c>
      <c r="FQ46" s="4">
        <f>SUM(AI46:AI$72)</f>
        <v>0.99999999999659117</v>
      </c>
      <c r="FR46" s="4">
        <f>SUM(AJ46:AJ$72)</f>
        <v>0.99999999999983569</v>
      </c>
      <c r="FS46" s="4">
        <f>SUM(AK46:AK$72)</f>
        <v>0.99999999999999345</v>
      </c>
      <c r="FT46" s="4">
        <f>SUM(AL46:AL$72)</f>
        <v>1</v>
      </c>
      <c r="FU46" s="4">
        <f>SUM(AM46:AM$72)</f>
        <v>1.0000000000000002</v>
      </c>
      <c r="FV46" s="4">
        <f>SUM(AN46:AN$72)</f>
        <v>1.0000000000000002</v>
      </c>
      <c r="FW46" s="4">
        <f>SUM(AO46:AO$72)</f>
        <v>1.0000000000000002</v>
      </c>
      <c r="FX46" s="4">
        <f>SUM(AP46:AP$72)</f>
        <v>1.0000000000000002</v>
      </c>
      <c r="FY46" s="4">
        <f>SUM(AQ46:AQ$72)</f>
        <v>1.0000000000000002</v>
      </c>
      <c r="FZ46" s="4">
        <f>SUM(AR46:AR$72)</f>
        <v>1.0000000000000002</v>
      </c>
      <c r="GA46" s="4">
        <f>SUM(AS46:AS$72)</f>
        <v>1.0000000000000002</v>
      </c>
      <c r="GB46" s="4">
        <f>SUM(AT46:AT$72)</f>
        <v>1.0000000000000002</v>
      </c>
      <c r="GC46" s="4">
        <f>SUM(AU46:AU$72)</f>
        <v>1.0000000000000002</v>
      </c>
      <c r="GD46" s="4">
        <f>SUM(AV46:AV$72)</f>
        <v>1.0000000000000002</v>
      </c>
      <c r="GE46" s="4">
        <f>SUM(AW46:AW$72)</f>
        <v>1.0000000000000002</v>
      </c>
      <c r="GF46" s="4">
        <f>SUM(AX46:AX$72)</f>
        <v>1.0000000000000002</v>
      </c>
      <c r="GG46" s="4">
        <f>SUM(AY46:AY$72)</f>
        <v>1.0000000000000002</v>
      </c>
      <c r="GH46" s="4">
        <f>SUM(AZ46:AZ$72)</f>
        <v>1.0000000000000002</v>
      </c>
      <c r="GI46" s="4">
        <f>SUM(BA46:BA$72)</f>
        <v>1.0000000000000002</v>
      </c>
      <c r="GJ46" s="4">
        <f>SUM(BB46:BB$72)</f>
        <v>1.0000000000000002</v>
      </c>
      <c r="GK46" s="4">
        <f>SUM(BC46:BC$72)</f>
        <v>1.0000000000000002</v>
      </c>
      <c r="GL46" s="4">
        <f>SUM(BD46:BD$72)</f>
        <v>1.0000000000000002</v>
      </c>
      <c r="GM46" s="4">
        <f>SUM(BE46:BE$72)</f>
        <v>1.0000000000000002</v>
      </c>
      <c r="GN46" s="4">
        <f>SUM(BF46:BF$72)</f>
        <v>1.0000000000000002</v>
      </c>
      <c r="GO46" s="4">
        <f>SUM(BG46:BG$72)</f>
        <v>1.0000000000000002</v>
      </c>
      <c r="GP46" s="4">
        <f>SUM(BH46:BH$72)</f>
        <v>1.0000000000000002</v>
      </c>
      <c r="GQ46" s="4">
        <f>SUM(BI46:BI$72)</f>
        <v>1.0000000000000002</v>
      </c>
      <c r="GR46" s="4">
        <f>SUM(BJ46:BJ$72)</f>
        <v>1.0000000000000002</v>
      </c>
      <c r="GS46" s="4">
        <f>SUM(BK46:BK$72)</f>
        <v>1.0000000000000002</v>
      </c>
      <c r="GT46" s="4">
        <f>SUM(BL47:BL$70)</f>
        <v>2.1713038432765697E-25</v>
      </c>
      <c r="GU46" s="4">
        <f>SUM(BM47:BM$70)</f>
        <v>4.8066044631432866E-27</v>
      </c>
      <c r="GV46" s="4">
        <f>SUM(BN47:BN$70)</f>
        <v>8.9598713394608593E-29</v>
      </c>
      <c r="GW46" s="4">
        <f>SUM(BO47:BO$70)</f>
        <v>1.3822655587146318E-30</v>
      </c>
      <c r="GX46" s="4">
        <f>SUM(BP47:BP$70)</f>
        <v>1.7220508452789911E-32</v>
      </c>
      <c r="GY46" s="4">
        <f>SUM(BQ47:BQ$70)</f>
        <v>1.6697580774168351E-34</v>
      </c>
      <c r="GZ46" s="4">
        <f>SUM(BR47:BR$70)</f>
        <v>1.186386548033294E-36</v>
      </c>
      <c r="HA46" s="4">
        <f>SUM(BS47:BS$70)</f>
        <v>5.5139225847155567E-39</v>
      </c>
      <c r="HB46" s="4">
        <f>SUM(BT47:BT$70)</f>
        <v>1.2614685470600282E-41</v>
      </c>
      <c r="HC46" s="4">
        <f>SUM(BU47:BU$70)</f>
        <v>0</v>
      </c>
      <c r="HD46" s="19"/>
      <c r="HE46" s="1">
        <v>34</v>
      </c>
      <c r="HF46" s="1">
        <f>IF(HE46&lt;=계산기!C$4,1,0)</f>
        <v>0</v>
      </c>
      <c r="HG46" s="4">
        <f>VLOOKUP($BX46,N45:BV104,계산기!$C$4+1,FALSE)</f>
        <v>1.4948407649618202E-11</v>
      </c>
      <c r="HH46" s="4"/>
    </row>
    <row r="47" spans="1:216" x14ac:dyDescent="0.3">
      <c r="A47" s="2">
        <v>176</v>
      </c>
      <c r="B47" s="10">
        <v>0.25</v>
      </c>
      <c r="C47" s="11">
        <v>0.2</v>
      </c>
      <c r="D47" s="11">
        <v>0.25</v>
      </c>
      <c r="E47" s="11">
        <v>0.1</v>
      </c>
      <c r="F47" s="11">
        <v>0.1</v>
      </c>
      <c r="G47" s="10">
        <v>0.05</v>
      </c>
      <c r="H47" s="11">
        <v>0.05</v>
      </c>
      <c r="I47" s="11">
        <v>0</v>
      </c>
      <c r="J47" s="11">
        <v>0</v>
      </c>
      <c r="K47" s="12">
        <v>0</v>
      </c>
      <c r="L47" s="3"/>
      <c r="M47" s="1">
        <f t="shared" si="30"/>
        <v>0</v>
      </c>
      <c r="N47" s="2">
        <v>176</v>
      </c>
      <c r="O47" s="4">
        <f t="shared" si="31"/>
        <v>0</v>
      </c>
      <c r="P47" s="4">
        <f t="shared" si="32"/>
        <v>0</v>
      </c>
      <c r="Q47" s="4">
        <f t="shared" si="33"/>
        <v>0</v>
      </c>
      <c r="R47" s="4">
        <f t="shared" si="34"/>
        <v>1.8875000000000005E-3</v>
      </c>
      <c r="S47" s="4">
        <f t="shared" si="35"/>
        <v>2.2030000000000001E-2</v>
      </c>
      <c r="T47" s="4">
        <f t="shared" si="36"/>
        <v>6.1216625000000018E-2</v>
      </c>
      <c r="U47" s="4">
        <f t="shared" si="37"/>
        <v>8.6040697656250026E-2</v>
      </c>
      <c r="V47" s="4">
        <f t="shared" si="38"/>
        <v>7.8378611250000021E-2</v>
      </c>
      <c r="W47" s="4">
        <f t="shared" si="39"/>
        <v>5.191155766015626E-2</v>
      </c>
      <c r="X47" s="4">
        <f t="shared" si="40"/>
        <v>2.6576034262597664E-2</v>
      </c>
      <c r="Y47" s="4">
        <f t="shared" si="41"/>
        <v>1.0893942262231449E-2</v>
      </c>
      <c r="Z47" s="4">
        <f t="shared" si="42"/>
        <v>3.6532835467216807E-3</v>
      </c>
      <c r="AA47" s="4">
        <f t="shared" si="43"/>
        <v>1.016058928911304E-3</v>
      </c>
      <c r="AB47" s="4">
        <f t="shared" si="44"/>
        <v>2.3644758078768323E-4</v>
      </c>
      <c r="AC47" s="4">
        <f t="shared" si="45"/>
        <v>4.6307585086367053E-5</v>
      </c>
      <c r="AD47" s="4">
        <f t="shared" si="46"/>
        <v>7.6633158929492017E-6</v>
      </c>
      <c r="AE47" s="4">
        <f t="shared" si="47"/>
        <v>1.0749989587756652E-6</v>
      </c>
      <c r="AF47" s="4">
        <f t="shared" si="48"/>
        <v>1.2820440458116417E-7</v>
      </c>
      <c r="AG47" s="4">
        <f t="shared" si="49"/>
        <v>1.3037434406497274E-8</v>
      </c>
      <c r="AH47" s="4">
        <f t="shared" si="50"/>
        <v>1.133871368925491E-9</v>
      </c>
      <c r="AI47" s="4">
        <f t="shared" si="51"/>
        <v>8.4564162205785917E-11</v>
      </c>
      <c r="AJ47" s="4">
        <f t="shared" si="52"/>
        <v>5.4192291884374893E-12</v>
      </c>
      <c r="AK47" s="4">
        <f t="shared" si="53"/>
        <v>2.986985207704165E-13</v>
      </c>
      <c r="AL47" s="4">
        <f t="shared" si="54"/>
        <v>1.4154516595092125E-14</v>
      </c>
      <c r="AM47" s="4">
        <f t="shared" si="55"/>
        <v>5.7552651933900846E-16</v>
      </c>
      <c r="AN47" s="4">
        <f t="shared" si="56"/>
        <v>2.0004937426533889E-17</v>
      </c>
      <c r="AO47" s="4">
        <f t="shared" si="57"/>
        <v>5.9109352053997773E-19</v>
      </c>
      <c r="AP47" s="4">
        <f t="shared" si="58"/>
        <v>1.4727551861565765E-20</v>
      </c>
      <c r="AQ47" s="4">
        <f t="shared" si="59"/>
        <v>3.0596770195768336E-22</v>
      </c>
      <c r="AR47" s="4">
        <f t="shared" si="60"/>
        <v>5.2164919428387054E-24</v>
      </c>
      <c r="AS47" s="4">
        <f t="shared" si="62"/>
        <v>7.1311590082821352E-26</v>
      </c>
      <c r="AT47" s="4">
        <f t="shared" si="1"/>
        <v>7.5436861622929667E-28</v>
      </c>
      <c r="AU47" s="4">
        <f t="shared" si="2"/>
        <v>5.8216518938541442E-30</v>
      </c>
      <c r="AV47" s="4">
        <f t="shared" si="3"/>
        <v>2.9297366738319426E-32</v>
      </c>
      <c r="AW47" s="4">
        <f t="shared" si="4"/>
        <v>7.2419643402099687E-35</v>
      </c>
      <c r="AX47" s="4">
        <f t="shared" si="5"/>
        <v>0</v>
      </c>
      <c r="AY47" s="4">
        <f t="shared" si="6"/>
        <v>0</v>
      </c>
      <c r="AZ47" s="4">
        <f t="shared" si="7"/>
        <v>0</v>
      </c>
      <c r="BA47" s="4">
        <f t="shared" si="8"/>
        <v>0</v>
      </c>
      <c r="BB47" s="4">
        <f t="shared" si="9"/>
        <v>0</v>
      </c>
      <c r="BC47" s="4">
        <f t="shared" si="10"/>
        <v>0</v>
      </c>
      <c r="BD47" s="4">
        <f t="shared" si="11"/>
        <v>0</v>
      </c>
      <c r="BE47" s="4">
        <f t="shared" si="12"/>
        <v>0</v>
      </c>
      <c r="BF47" s="4">
        <f t="shared" si="13"/>
        <v>0</v>
      </c>
      <c r="BG47" s="4">
        <f t="shared" si="14"/>
        <v>0</v>
      </c>
      <c r="BH47" s="4">
        <f t="shared" si="15"/>
        <v>0</v>
      </c>
      <c r="BI47" s="4">
        <f t="shared" si="16"/>
        <v>0</v>
      </c>
      <c r="BJ47" s="4">
        <f t="shared" si="17"/>
        <v>0</v>
      </c>
      <c r="BK47" s="4">
        <f t="shared" si="18"/>
        <v>0</v>
      </c>
      <c r="BL47" s="4">
        <f t="shared" si="19"/>
        <v>0</v>
      </c>
      <c r="BM47" s="4">
        <f t="shared" si="20"/>
        <v>0</v>
      </c>
      <c r="BN47" s="4">
        <f t="shared" si="21"/>
        <v>0</v>
      </c>
      <c r="BO47" s="4">
        <f t="shared" si="22"/>
        <v>0</v>
      </c>
      <c r="BP47" s="4">
        <f t="shared" si="23"/>
        <v>0</v>
      </c>
      <c r="BQ47" s="4">
        <f t="shared" si="24"/>
        <v>0</v>
      </c>
      <c r="BR47" s="4">
        <f t="shared" si="25"/>
        <v>0</v>
      </c>
      <c r="BS47" s="4">
        <f t="shared" si="26"/>
        <v>0</v>
      </c>
      <c r="BT47" s="4">
        <f t="shared" si="27"/>
        <v>0</v>
      </c>
      <c r="BU47" s="4">
        <f t="shared" si="28"/>
        <v>0</v>
      </c>
      <c r="BV47" s="4">
        <f t="shared" si="63"/>
        <v>0</v>
      </c>
      <c r="BW47" s="4"/>
      <c r="BX47" s="2">
        <v>176</v>
      </c>
      <c r="BY47" s="16">
        <f>SUM(O47:O$72)-SUM(M47:M$72)</f>
        <v>0</v>
      </c>
      <c r="BZ47" s="16">
        <f>SUM(P47:P$72)-SUM(O47:O$72)</f>
        <v>0</v>
      </c>
      <c r="CA47" s="16">
        <f>SUM(Q47:Q$72)-SUM(P47:P$72)</f>
        <v>0</v>
      </c>
      <c r="CB47" s="16">
        <f>SUM(R47:R$72)-SUM(Q47:Q$72)</f>
        <v>3.3875000000000008E-3</v>
      </c>
      <c r="CC47" s="16">
        <f>SUM(S47:S$72)-SUM(R47:R$72)</f>
        <v>5.6664062500000008E-2</v>
      </c>
      <c r="CD47" s="16">
        <f>SUM(T47:T$72)-SUM(S47:S$72)</f>
        <v>0.17269903125000002</v>
      </c>
      <c r="CE47" s="16">
        <f>SUM(U47:U$72)-SUM(T47:T$72)</f>
        <v>0.25127865703125007</v>
      </c>
      <c r="CF47" s="16">
        <f>SUM(V47:V$72)-SUM(U47:U$72)</f>
        <v>0.23255717363281248</v>
      </c>
      <c r="CG47" s="16">
        <f>SUM(W47:W$72)-SUM(V47:V$72)</f>
        <v>0.15536151475976578</v>
      </c>
      <c r="CH47" s="16">
        <f>SUM(X47:X$72)-SUM(W47:W$72)</f>
        <v>7.999915029814475E-2</v>
      </c>
      <c r="CI47" s="16">
        <f>SUM(Y47:Y$72)-SUM(X47:X$72)</f>
        <v>3.2951583158481235E-2</v>
      </c>
      <c r="CJ47" s="16">
        <f>SUM(Z47:Z$72)-SUM(Y47:Y$72)</f>
        <v>1.1102181220110197E-2</v>
      </c>
      <c r="CK47" s="16">
        <f>SUM(AA47:AA$72)-SUM(Z47:Z$72)</f>
        <v>3.1028443532447048E-3</v>
      </c>
      <c r="CL47" s="16">
        <f>SUM(AB47:AB$72)-SUM(AA47:AA$72)</f>
        <v>7.2579817327467211E-4</v>
      </c>
      <c r="CM47" s="16">
        <f>SUM(AC47:AC$72)-SUM(AB47:AB$72)</f>
        <v>1.4291756020501367E-4</v>
      </c>
      <c r="CN47" s="16">
        <f>SUM(AD47:AD$72)-SUM(AC47:AC$72)</f>
        <v>2.3783508912966767E-5</v>
      </c>
      <c r="CO47" s="16">
        <f>SUM(AE47:AE$72)-SUM(AD47:AD$72)</f>
        <v>3.3551644179619089E-6</v>
      </c>
      <c r="CP47" s="16">
        <f>SUM(AF47:AF$72)-SUM(AE47:AE$72)</f>
        <v>4.0236699427875777E-7</v>
      </c>
      <c r="CQ47" s="16">
        <f>SUM(AG47:AG$72)-SUM(AF47:AF$72)</f>
        <v>4.1138328521483913E-8</v>
      </c>
      <c r="CR47" s="16">
        <f>SUM(AH47:AH$72)-SUM(AG47:AG$72)</f>
        <v>3.5961961186714575E-9</v>
      </c>
      <c r="CS47" s="16">
        <f>SUM(AI47:AI$72)-SUM(AH47:AH$72)</f>
        <v>2.6950397469249765E-10</v>
      </c>
      <c r="CT47" s="16">
        <f>SUM(AJ47:AJ$72)-SUM(AI47:AI$72)</f>
        <v>1.7349566228119784E-11</v>
      </c>
      <c r="CU47" s="16">
        <f>SUM(AK47:AK$72)-SUM(AJ47:AJ$72)</f>
        <v>9.6023189399829789E-13</v>
      </c>
      <c r="CV47" s="16">
        <f>SUM(AL47:AL$72)-SUM(AK47:AK$72)</f>
        <v>4.5741188614556449E-14</v>
      </c>
      <c r="CW47" s="16">
        <f>SUM(AM47:AM$72)-SUM(AL47:AL$72)</f>
        <v>1.8873791418627661E-15</v>
      </c>
      <c r="CX47" s="16">
        <f>SUM(AN47:AN$72)-SUM(AM47:AM$72)</f>
        <v>0</v>
      </c>
      <c r="CY47" s="16">
        <f>SUM(AO47:AO$72)-SUM(AN47:AN$72)</f>
        <v>0</v>
      </c>
      <c r="CZ47" s="16">
        <f>SUM(AP47:AP$72)-SUM(AO47:AO$72)</f>
        <v>0</v>
      </c>
      <c r="DA47" s="16">
        <f>SUM(AQ47:AQ$72)-SUM(AP47:AP$72)</f>
        <v>0</v>
      </c>
      <c r="DB47" s="16">
        <f>SUM(AR47:AR$72)-SUM(AQ47:AQ$72)</f>
        <v>0</v>
      </c>
      <c r="DC47" s="16">
        <f>SUM(AS47:AS$72)-SUM(AR47:AR$72)</f>
        <v>0</v>
      </c>
      <c r="DD47" s="16">
        <f>SUM(AT47:AT$72)-SUM(AS47:AS$72)</f>
        <v>0</v>
      </c>
      <c r="DE47" s="16">
        <f>SUM(AU47:AU$72)-SUM(AT47:AT$72)</f>
        <v>0</v>
      </c>
      <c r="DF47" s="16">
        <f>SUM(AV47:AV$72)-SUM(AU47:AU$72)</f>
        <v>0</v>
      </c>
      <c r="DG47" s="16">
        <f>SUM(AW47:AW$72)-SUM(AV47:AV$72)</f>
        <v>0</v>
      </c>
      <c r="DH47" s="16">
        <f>SUM(AX47:AX$72)-SUM(AW47:AW$72)</f>
        <v>0</v>
      </c>
      <c r="DI47" s="16">
        <f>SUM(AY47:AY$72)-SUM(AX47:AX$72)</f>
        <v>0</v>
      </c>
      <c r="DJ47" s="16">
        <f>SUM(AZ47:AZ$72)-SUM(AY47:AY$72)</f>
        <v>0</v>
      </c>
      <c r="DK47" s="16">
        <f>SUM(BA47:BA$72)-SUM(AZ47:AZ$72)</f>
        <v>0</v>
      </c>
      <c r="DL47" s="16">
        <f>SUM(BB47:BB$72)-SUM(BA47:BA$72)</f>
        <v>0</v>
      </c>
      <c r="DM47" s="16">
        <f>SUM(BC47:BC$72)-SUM(BB47:BB$72)</f>
        <v>0</v>
      </c>
      <c r="DN47" s="16">
        <f>SUM(BD47:BD$72)-SUM(BC47:BC$72)</f>
        <v>0</v>
      </c>
      <c r="DO47" s="16">
        <f>SUM(BE47:BE$72)-SUM(BD47:BD$72)</f>
        <v>0</v>
      </c>
      <c r="DP47" s="16">
        <f>SUM(BF47:BF$72)-SUM(BE47:BE$72)</f>
        <v>0</v>
      </c>
      <c r="DQ47" s="16">
        <f>SUM(BG47:BG$72)-SUM(BF47:BF$72)</f>
        <v>0</v>
      </c>
      <c r="DR47" s="16">
        <f>SUM(BH47:BH$72)-SUM(BG47:BG$72)</f>
        <v>0</v>
      </c>
      <c r="DS47" s="16">
        <f>SUM(BI47:BI$72)-SUM(BH47:BH$72)</f>
        <v>0</v>
      </c>
      <c r="DT47" s="16">
        <f>SUM(BJ47:BJ$72)-SUM(BI47:BI$72)</f>
        <v>0</v>
      </c>
      <c r="DU47" s="16">
        <f>SUM(BK47:BK$72)-SUM(BJ47:BJ$72)</f>
        <v>0</v>
      </c>
      <c r="DV47" s="16">
        <f>SUM(BL47:BL$72)-SUM(BK47:BK$72)</f>
        <v>0</v>
      </c>
      <c r="DW47" s="16">
        <f>SUM(BM47:BM$72)-SUM(BL47:BL$72)</f>
        <v>0</v>
      </c>
      <c r="DX47" s="16">
        <f>SUM(BN47:BN$72)-SUM(BM47:BM$72)</f>
        <v>0</v>
      </c>
      <c r="DY47" s="16">
        <f>SUM(BO47:BO$72)-SUM(BN47:BN$72)</f>
        <v>0</v>
      </c>
      <c r="DZ47" s="16">
        <f>SUM(BP47:BP$72)-SUM(BO47:BO$72)</f>
        <v>0</v>
      </c>
      <c r="EA47" s="16">
        <f>SUM(BQ47:BQ$72)-SUM(BP47:BP$72)</f>
        <v>0</v>
      </c>
      <c r="EB47" s="16">
        <f>SUM(BR47:BR$72)-SUM(BQ47:BQ$72)</f>
        <v>0</v>
      </c>
      <c r="EC47" s="16">
        <f>SUM(BS47:BS$72)-SUM(BR47:BR$72)</f>
        <v>0</v>
      </c>
      <c r="ED47" s="16">
        <f>SUM(BT47:BT$72)-SUM(BS47:BS$72)</f>
        <v>0</v>
      </c>
      <c r="EE47" s="16">
        <f>SUM(BU47:BU$72)-SUM(BT47:BT$72)</f>
        <v>0</v>
      </c>
      <c r="EF47" s="16">
        <f>SUM(BV47:BV$72)-SUM(BU47:BU$72)</f>
        <v>0</v>
      </c>
      <c r="EG47" s="16"/>
      <c r="EI47" s="6">
        <f t="shared" si="61"/>
        <v>7.6994988040665859</v>
      </c>
      <c r="EK47" s="19">
        <v>0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6">
        <v>0</v>
      </c>
      <c r="ES47" s="19">
        <v>0</v>
      </c>
      <c r="ET47" s="19">
        <v>0</v>
      </c>
      <c r="EU47" s="19"/>
      <c r="EV47" s="2">
        <v>176</v>
      </c>
      <c r="EW47" s="4">
        <f>SUM(O47:O$72)</f>
        <v>0</v>
      </c>
      <c r="EX47" s="4">
        <f>SUM(P47:P$72)</f>
        <v>0</v>
      </c>
      <c r="EY47" s="4">
        <f>SUM(Q47:Q$72)</f>
        <v>0</v>
      </c>
      <c r="EZ47" s="4">
        <f>SUM(R47:R$72)</f>
        <v>3.3875000000000008E-3</v>
      </c>
      <c r="FA47" s="4">
        <f>SUM(S47:S$72)</f>
        <v>6.0051562500000009E-2</v>
      </c>
      <c r="FB47" s="4">
        <f>SUM(T47:T$72)</f>
        <v>0.23275059375000004</v>
      </c>
      <c r="FC47" s="4">
        <f>SUM(U47:U$72)</f>
        <v>0.48402925078125014</v>
      </c>
      <c r="FD47" s="4">
        <f>SUM(V47:V$72)</f>
        <v>0.71658642441406262</v>
      </c>
      <c r="FE47" s="4">
        <f>SUM(W47:W$72)</f>
        <v>0.8719479391738284</v>
      </c>
      <c r="FF47" s="4">
        <f>SUM(X47:X$72)</f>
        <v>0.95194708947197315</v>
      </c>
      <c r="FG47" s="4">
        <f>SUM(Y47:Y$72)</f>
        <v>0.98489867263045439</v>
      </c>
      <c r="FH47" s="4">
        <f>SUM(Z47:Z$72)</f>
        <v>0.99600085385056458</v>
      </c>
      <c r="FI47" s="4">
        <f>SUM(AA47:AA$72)</f>
        <v>0.99910369820380929</v>
      </c>
      <c r="FJ47" s="4">
        <f>SUM(AB47:AB$72)</f>
        <v>0.99982949637708396</v>
      </c>
      <c r="FK47" s="4">
        <f>SUM(AC47:AC$72)</f>
        <v>0.99997241393728897</v>
      </c>
      <c r="FL47" s="4">
        <f>SUM(AD47:AD$72)</f>
        <v>0.99999619744620194</v>
      </c>
      <c r="FM47" s="4">
        <f>SUM(AE47:AE$72)</f>
        <v>0.9999995526106199</v>
      </c>
      <c r="FN47" s="4">
        <f>SUM(AF47:AF$72)</f>
        <v>0.99999995497761418</v>
      </c>
      <c r="FO47" s="4">
        <f>SUM(AG47:AG$72)</f>
        <v>0.9999999961159427</v>
      </c>
      <c r="FP47" s="4">
        <f>SUM(AH47:AH$72)</f>
        <v>0.99999999971213882</v>
      </c>
      <c r="FQ47" s="4">
        <f>SUM(AI47:AI$72)</f>
        <v>0.9999999999816428</v>
      </c>
      <c r="FR47" s="4">
        <f>SUM(AJ47:AJ$72)</f>
        <v>0.99999999999899236</v>
      </c>
      <c r="FS47" s="4">
        <f>SUM(AK47:AK$72)</f>
        <v>0.99999999999995259</v>
      </c>
      <c r="FT47" s="4">
        <f>SUM(AL47:AL$72)</f>
        <v>0.99999999999999833</v>
      </c>
      <c r="FU47" s="4">
        <f>SUM(AM47:AM$72)</f>
        <v>1.0000000000000002</v>
      </c>
      <c r="FV47" s="4">
        <f>SUM(AN47:AN$72)</f>
        <v>1.0000000000000002</v>
      </c>
      <c r="FW47" s="4">
        <f>SUM(AO47:AO$72)</f>
        <v>1.0000000000000002</v>
      </c>
      <c r="FX47" s="4">
        <f>SUM(AP47:AP$72)</f>
        <v>1.0000000000000002</v>
      </c>
      <c r="FY47" s="4">
        <f>SUM(AQ47:AQ$72)</f>
        <v>1.0000000000000002</v>
      </c>
      <c r="FZ47" s="4">
        <f>SUM(AR47:AR$72)</f>
        <v>1.0000000000000002</v>
      </c>
      <c r="GA47" s="4">
        <f>SUM(AS47:AS$72)</f>
        <v>1.0000000000000002</v>
      </c>
      <c r="GB47" s="4">
        <f>SUM(AT47:AT$72)</f>
        <v>1.0000000000000002</v>
      </c>
      <c r="GC47" s="4">
        <f>SUM(AU47:AU$72)</f>
        <v>1.0000000000000002</v>
      </c>
      <c r="GD47" s="4">
        <f>SUM(AV47:AV$72)</f>
        <v>1.0000000000000002</v>
      </c>
      <c r="GE47" s="4">
        <f>SUM(AW47:AW$72)</f>
        <v>1.0000000000000002</v>
      </c>
      <c r="GF47" s="4">
        <f>SUM(AX47:AX$72)</f>
        <v>1.0000000000000002</v>
      </c>
      <c r="GG47" s="4">
        <f>SUM(AY47:AY$72)</f>
        <v>1.0000000000000002</v>
      </c>
      <c r="GH47" s="4">
        <f>SUM(AZ47:AZ$72)</f>
        <v>1.0000000000000002</v>
      </c>
      <c r="GI47" s="4">
        <f>SUM(BA47:BA$72)</f>
        <v>1.0000000000000002</v>
      </c>
      <c r="GJ47" s="4">
        <f>SUM(BB47:BB$72)</f>
        <v>1.0000000000000002</v>
      </c>
      <c r="GK47" s="4">
        <f>SUM(BC47:BC$72)</f>
        <v>1.0000000000000002</v>
      </c>
      <c r="GL47" s="4">
        <f>SUM(BD47:BD$72)</f>
        <v>1.0000000000000002</v>
      </c>
      <c r="GM47" s="4">
        <f>SUM(BE47:BE$72)</f>
        <v>1.0000000000000002</v>
      </c>
      <c r="GN47" s="4">
        <f>SUM(BF47:BF$72)</f>
        <v>1.0000000000000002</v>
      </c>
      <c r="GO47" s="4">
        <f>SUM(BG47:BG$72)</f>
        <v>1.0000000000000002</v>
      </c>
      <c r="GP47" s="4">
        <f>SUM(BH47:BH$72)</f>
        <v>1.0000000000000002</v>
      </c>
      <c r="GQ47" s="4">
        <f>SUM(BI47:BI$72)</f>
        <v>1.0000000000000002</v>
      </c>
      <c r="GR47" s="4">
        <f>SUM(BJ47:BJ$72)</f>
        <v>1.0000000000000002</v>
      </c>
      <c r="GS47" s="4">
        <f>SUM(BK47:BK$72)</f>
        <v>1.0000000000000002</v>
      </c>
      <c r="GT47" s="4">
        <f>SUM(BL48:BL$70)</f>
        <v>2.1713038432765697E-25</v>
      </c>
      <c r="GU47" s="4">
        <f>SUM(BM48:BM$70)</f>
        <v>4.8066044631432866E-27</v>
      </c>
      <c r="GV47" s="4">
        <f>SUM(BN48:BN$70)</f>
        <v>8.9598713394608593E-29</v>
      </c>
      <c r="GW47" s="4">
        <f>SUM(BO48:BO$70)</f>
        <v>1.3822655587146318E-30</v>
      </c>
      <c r="GX47" s="4">
        <f>SUM(BP48:BP$70)</f>
        <v>1.7220508452789911E-32</v>
      </c>
      <c r="GY47" s="4">
        <f>SUM(BQ48:BQ$70)</f>
        <v>1.6697580774168351E-34</v>
      </c>
      <c r="GZ47" s="4">
        <f>SUM(BR48:BR$70)</f>
        <v>1.186386548033294E-36</v>
      </c>
      <c r="HA47" s="4">
        <f>SUM(BS48:BS$70)</f>
        <v>5.5139225847155567E-39</v>
      </c>
      <c r="HB47" s="4">
        <f>SUM(BT48:BT$70)</f>
        <v>1.2614685470600282E-41</v>
      </c>
      <c r="HC47" s="4">
        <f>SUM(BU48:BU$70)</f>
        <v>0</v>
      </c>
      <c r="HD47" s="19"/>
      <c r="HE47" s="1">
        <v>35</v>
      </c>
      <c r="HF47" s="1">
        <f>IF(HE47&lt;=계산기!C$4,1,0)</f>
        <v>0</v>
      </c>
      <c r="HG47" s="4">
        <f>VLOOKUP($BX47,N46:BV105,계산기!$C$4+1,FALSE)</f>
        <v>8.4564162205785917E-11</v>
      </c>
      <c r="HH47" s="4"/>
    </row>
    <row r="48" spans="1:216" x14ac:dyDescent="0.3">
      <c r="A48" s="2">
        <v>177</v>
      </c>
      <c r="B48" s="10">
        <v>0.3</v>
      </c>
      <c r="C48" s="11">
        <v>0.2</v>
      </c>
      <c r="D48" s="11">
        <v>0.2</v>
      </c>
      <c r="E48" s="11">
        <v>0.1</v>
      </c>
      <c r="F48" s="11">
        <v>0.1</v>
      </c>
      <c r="G48" s="10">
        <v>0.05</v>
      </c>
      <c r="H48" s="11">
        <v>0.05</v>
      </c>
      <c r="I48" s="11">
        <v>0</v>
      </c>
      <c r="J48" s="11">
        <v>0</v>
      </c>
      <c r="K48" s="12">
        <v>0</v>
      </c>
      <c r="L48" s="3"/>
      <c r="M48" s="1">
        <f t="shared" si="30"/>
        <v>0</v>
      </c>
      <c r="N48" s="2">
        <v>177</v>
      </c>
      <c r="O48" s="4">
        <f t="shared" si="31"/>
        <v>0</v>
      </c>
      <c r="P48" s="4">
        <f t="shared" si="32"/>
        <v>0</v>
      </c>
      <c r="Q48" s="4">
        <f t="shared" si="33"/>
        <v>0</v>
      </c>
      <c r="R48" s="4">
        <f t="shared" si="34"/>
        <v>9.2500000000000026E-4</v>
      </c>
      <c r="S48" s="4">
        <f t="shared" si="35"/>
        <v>1.5002187500000003E-2</v>
      </c>
      <c r="T48" s="4">
        <f t="shared" si="36"/>
        <v>4.5733750000000011E-2</v>
      </c>
      <c r="U48" s="4">
        <f t="shared" si="37"/>
        <v>7.0042052343750022E-2</v>
      </c>
      <c r="V48" s="4">
        <f t="shared" si="38"/>
        <v>6.9801759375000022E-2</v>
      </c>
      <c r="W48" s="4">
        <f t="shared" si="39"/>
        <v>5.0741697808593764E-2</v>
      </c>
      <c r="X48" s="4">
        <f t="shared" si="40"/>
        <v>2.8607546935449226E-2</v>
      </c>
      <c r="Y48" s="4">
        <f t="shared" si="41"/>
        <v>1.2964318752651372E-2</v>
      </c>
      <c r="Z48" s="4">
        <f t="shared" si="42"/>
        <v>4.8265633517297381E-3</v>
      </c>
      <c r="AA48" s="4">
        <f t="shared" si="43"/>
        <v>1.4965932170170658E-3</v>
      </c>
      <c r="AB48" s="4">
        <f t="shared" si="44"/>
        <v>3.8992312331529615E-4</v>
      </c>
      <c r="AC48" s="4">
        <f t="shared" si="45"/>
        <v>8.5849506440005327E-5</v>
      </c>
      <c r="AD48" s="4">
        <f t="shared" si="46"/>
        <v>1.6032216845345023E-5</v>
      </c>
      <c r="AE48" s="4">
        <f t="shared" si="47"/>
        <v>2.546133547861869E-6</v>
      </c>
      <c r="AF48" s="4">
        <f t="shared" si="48"/>
        <v>3.446272702928523E-7</v>
      </c>
      <c r="AG48" s="4">
        <f t="shared" si="49"/>
        <v>3.9842552911475979E-8</v>
      </c>
      <c r="AH48" s="4">
        <f t="shared" si="50"/>
        <v>3.9435602001179924E-9</v>
      </c>
      <c r="AI48" s="4">
        <f t="shared" si="51"/>
        <v>3.3497575232210836E-10</v>
      </c>
      <c r="AJ48" s="4">
        <f t="shared" si="52"/>
        <v>2.4471563413230785E-11</v>
      </c>
      <c r="AK48" s="4">
        <f t="shared" si="53"/>
        <v>1.5399453512081933E-12</v>
      </c>
      <c r="AL48" s="4">
        <f t="shared" si="54"/>
        <v>8.3518525781915497E-14</v>
      </c>
      <c r="AM48" s="4">
        <f t="shared" si="55"/>
        <v>3.9009579622309718E-15</v>
      </c>
      <c r="AN48" s="4">
        <f t="shared" si="56"/>
        <v>1.5656614243062279E-16</v>
      </c>
      <c r="AO48" s="4">
        <f t="shared" si="57"/>
        <v>5.3785549104229934E-18</v>
      </c>
      <c r="AP48" s="4">
        <f t="shared" si="58"/>
        <v>1.5723427123348533E-19</v>
      </c>
      <c r="AQ48" s="4">
        <f t="shared" si="59"/>
        <v>3.8796159062748915E-21</v>
      </c>
      <c r="AR48" s="4">
        <f t="shared" si="60"/>
        <v>7.9882110698795634E-23</v>
      </c>
      <c r="AS48" s="4">
        <f t="shared" si="62"/>
        <v>1.3507180539387616E-24</v>
      </c>
      <c r="AT48" s="4">
        <f t="shared" si="1"/>
        <v>1.8323354517921085E-26</v>
      </c>
      <c r="AU48" s="4">
        <f t="shared" si="2"/>
        <v>1.9243496464043879E-28</v>
      </c>
      <c r="AV48" s="4">
        <f t="shared" si="3"/>
        <v>1.4748479917645461E-30</v>
      </c>
      <c r="AW48" s="4">
        <f t="shared" si="4"/>
        <v>7.3726214468479231E-33</v>
      </c>
      <c r="AX48" s="4">
        <f t="shared" si="5"/>
        <v>1.8104910850524922E-35</v>
      </c>
      <c r="AY48" s="4">
        <f t="shared" si="6"/>
        <v>0</v>
      </c>
      <c r="AZ48" s="4">
        <f t="shared" si="7"/>
        <v>0</v>
      </c>
      <c r="BA48" s="4">
        <f t="shared" si="8"/>
        <v>0</v>
      </c>
      <c r="BB48" s="4">
        <f t="shared" si="9"/>
        <v>0</v>
      </c>
      <c r="BC48" s="4">
        <f t="shared" si="10"/>
        <v>0</v>
      </c>
      <c r="BD48" s="4">
        <f t="shared" si="11"/>
        <v>0</v>
      </c>
      <c r="BE48" s="4">
        <f t="shared" si="12"/>
        <v>0</v>
      </c>
      <c r="BF48" s="4">
        <f t="shared" si="13"/>
        <v>0</v>
      </c>
      <c r="BG48" s="4">
        <f t="shared" si="14"/>
        <v>0</v>
      </c>
      <c r="BH48" s="4">
        <f t="shared" si="15"/>
        <v>0</v>
      </c>
      <c r="BI48" s="4">
        <f t="shared" si="16"/>
        <v>0</v>
      </c>
      <c r="BJ48" s="4">
        <f t="shared" si="17"/>
        <v>0</v>
      </c>
      <c r="BK48" s="4">
        <f t="shared" si="18"/>
        <v>0</v>
      </c>
      <c r="BL48" s="4">
        <f t="shared" si="19"/>
        <v>0</v>
      </c>
      <c r="BM48" s="4">
        <f t="shared" si="20"/>
        <v>0</v>
      </c>
      <c r="BN48" s="4">
        <f t="shared" si="21"/>
        <v>0</v>
      </c>
      <c r="BO48" s="4">
        <f t="shared" si="22"/>
        <v>0</v>
      </c>
      <c r="BP48" s="4">
        <f t="shared" si="23"/>
        <v>0</v>
      </c>
      <c r="BQ48" s="4">
        <f t="shared" si="24"/>
        <v>0</v>
      </c>
      <c r="BR48" s="4">
        <f t="shared" si="25"/>
        <v>0</v>
      </c>
      <c r="BS48" s="4">
        <f t="shared" si="26"/>
        <v>0</v>
      </c>
      <c r="BT48" s="4">
        <f t="shared" si="27"/>
        <v>0</v>
      </c>
      <c r="BU48" s="4">
        <f t="shared" si="28"/>
        <v>0</v>
      </c>
      <c r="BV48" s="4">
        <f t="shared" si="63"/>
        <v>0</v>
      </c>
      <c r="BW48" s="4"/>
      <c r="BX48" s="2">
        <v>177</v>
      </c>
      <c r="BY48" s="16">
        <f>SUM(O48:O$72)-SUM(M48:M$72)</f>
        <v>0</v>
      </c>
      <c r="BZ48" s="16">
        <f>SUM(P48:P$72)-SUM(O48:O$72)</f>
        <v>0</v>
      </c>
      <c r="CA48" s="16">
        <f>SUM(Q48:Q$72)-SUM(P48:P$72)</f>
        <v>0</v>
      </c>
      <c r="CB48" s="16">
        <f>SUM(R48:R$72)-SUM(Q48:Q$72)</f>
        <v>1.5000000000000002E-3</v>
      </c>
      <c r="CC48" s="16">
        <f>SUM(S48:S$72)-SUM(R48:R$72)</f>
        <v>3.6521562500000007E-2</v>
      </c>
      <c r="CD48" s="16">
        <f>SUM(T48:T$72)-SUM(S48:S$72)</f>
        <v>0.13351240624999999</v>
      </c>
      <c r="CE48" s="16">
        <f>SUM(U48:U$72)-SUM(T48:T$72)</f>
        <v>0.22645458437500013</v>
      </c>
      <c r="CF48" s="16">
        <f>SUM(V48:V$72)-SUM(U48:U$72)</f>
        <v>0.24021926003906235</v>
      </c>
      <c r="CG48" s="16">
        <f>SUM(W48:W$72)-SUM(V48:V$72)</f>
        <v>0.18182856834960959</v>
      </c>
      <c r="CH48" s="16">
        <f>SUM(X48:X$72)-SUM(W48:W$72)</f>
        <v>0.10533467369570348</v>
      </c>
      <c r="CI48" s="16">
        <f>SUM(Y48:Y$72)-SUM(X48:X$72)</f>
        <v>4.8633675158847423E-2</v>
      </c>
      <c r="CJ48" s="16">
        <f>SUM(Z48:Z$72)-SUM(Y48:Y$72)</f>
        <v>1.8342839935620026E-2</v>
      </c>
      <c r="CK48" s="16">
        <f>SUM(AA48:AA$72)-SUM(Z48:Z$72)</f>
        <v>5.7400689710548347E-3</v>
      </c>
      <c r="CL48" s="16">
        <f>SUM(AB48:AB$72)-SUM(AA48:AA$72)</f>
        <v>1.5054095213984375E-3</v>
      </c>
      <c r="CM48" s="16">
        <f>SUM(AC48:AC$72)-SUM(AB48:AB$72)</f>
        <v>3.3305755590617991E-4</v>
      </c>
      <c r="CN48" s="16">
        <f>SUM(AD48:AD$72)-SUM(AC48:AC$72)</f>
        <v>6.2427778106499687E-5</v>
      </c>
      <c r="CO48" s="16">
        <f>SUM(AE48:AE$72)-SUM(AD48:AD$72)</f>
        <v>9.9434813519705401E-6</v>
      </c>
      <c r="CP48" s="16">
        <f>SUM(AF48:AF$72)-SUM(AE48:AE$72)</f>
        <v>1.3491615488137043E-6</v>
      </c>
      <c r="CQ48" s="16">
        <f>SUM(AG48:AG$72)-SUM(AF48:AF$72)</f>
        <v>1.5630529859311793E-7</v>
      </c>
      <c r="CR48" s="16">
        <f>SUM(AH48:AH$72)-SUM(AG48:AG$72)</f>
        <v>1.5499759253856382E-8</v>
      </c>
      <c r="CS48" s="16">
        <f>SUM(AI48:AI$72)-SUM(AH48:AH$72)</f>
        <v>1.3188110603579162E-9</v>
      </c>
      <c r="CT48" s="16">
        <f>SUM(AJ48:AJ$72)-SUM(AI48:AI$72)</f>
        <v>9.6494479073783168E-11</v>
      </c>
      <c r="CU48" s="16">
        <f>SUM(AK48:AK$72)-SUM(AJ48:AJ$72)</f>
        <v>6.0806915058719824E-12</v>
      </c>
      <c r="CV48" s="16">
        <f>SUM(AL48:AL$72)-SUM(AK48:AK$72)</f>
        <v>3.3040237212844659E-13</v>
      </c>
      <c r="CW48" s="16">
        <f>SUM(AM48:AM$72)-SUM(AL48:AL$72)</f>
        <v>1.532107773982716E-14</v>
      </c>
      <c r="CX48" s="16">
        <f>SUM(AN48:AN$72)-SUM(AM48:AM$72)</f>
        <v>0</v>
      </c>
      <c r="CY48" s="16">
        <f>SUM(AO48:AO$72)-SUM(AN48:AN$72)</f>
        <v>0</v>
      </c>
      <c r="CZ48" s="16">
        <f>SUM(AP48:AP$72)-SUM(AO48:AO$72)</f>
        <v>0</v>
      </c>
      <c r="DA48" s="16">
        <f>SUM(AQ48:AQ$72)-SUM(AP48:AP$72)</f>
        <v>0</v>
      </c>
      <c r="DB48" s="16">
        <f>SUM(AR48:AR$72)-SUM(AQ48:AQ$72)</f>
        <v>0</v>
      </c>
      <c r="DC48" s="16">
        <f>SUM(AS48:AS$72)-SUM(AR48:AR$72)</f>
        <v>0</v>
      </c>
      <c r="DD48" s="16">
        <f>SUM(AT48:AT$72)-SUM(AS48:AS$72)</f>
        <v>0</v>
      </c>
      <c r="DE48" s="16">
        <f>SUM(AU48:AU$72)-SUM(AT48:AT$72)</f>
        <v>0</v>
      </c>
      <c r="DF48" s="16">
        <f>SUM(AV48:AV$72)-SUM(AU48:AU$72)</f>
        <v>0</v>
      </c>
      <c r="DG48" s="16">
        <f>SUM(AW48:AW$72)-SUM(AV48:AV$72)</f>
        <v>0</v>
      </c>
      <c r="DH48" s="16">
        <f>SUM(AX48:AX$72)-SUM(AW48:AW$72)</f>
        <v>0</v>
      </c>
      <c r="DI48" s="16">
        <f>SUM(AY48:AY$72)-SUM(AX48:AX$72)</f>
        <v>0</v>
      </c>
      <c r="DJ48" s="16">
        <f>SUM(AZ48:AZ$72)-SUM(AY48:AY$72)</f>
        <v>0</v>
      </c>
      <c r="DK48" s="16">
        <f>SUM(BA48:BA$72)-SUM(AZ48:AZ$72)</f>
        <v>0</v>
      </c>
      <c r="DL48" s="16">
        <f>SUM(BB48:BB$72)-SUM(BA48:BA$72)</f>
        <v>0</v>
      </c>
      <c r="DM48" s="16">
        <f>SUM(BC48:BC$72)-SUM(BB48:BB$72)</f>
        <v>0</v>
      </c>
      <c r="DN48" s="16">
        <f>SUM(BD48:BD$72)-SUM(BC48:BC$72)</f>
        <v>0</v>
      </c>
      <c r="DO48" s="16">
        <f>SUM(BE48:BE$72)-SUM(BD48:BD$72)</f>
        <v>0</v>
      </c>
      <c r="DP48" s="16">
        <f>SUM(BF48:BF$72)-SUM(BE48:BE$72)</f>
        <v>0</v>
      </c>
      <c r="DQ48" s="16">
        <f>SUM(BG48:BG$72)-SUM(BF48:BF$72)</f>
        <v>0</v>
      </c>
      <c r="DR48" s="16">
        <f>SUM(BH48:BH$72)-SUM(BG48:BG$72)</f>
        <v>0</v>
      </c>
      <c r="DS48" s="16">
        <f>SUM(BI48:BI$72)-SUM(BH48:BH$72)</f>
        <v>0</v>
      </c>
      <c r="DT48" s="16">
        <f>SUM(BJ48:BJ$72)-SUM(BI48:BI$72)</f>
        <v>0</v>
      </c>
      <c r="DU48" s="16">
        <f>SUM(BK48:BK$72)-SUM(BJ48:BJ$72)</f>
        <v>0</v>
      </c>
      <c r="DV48" s="16">
        <f>SUM(BL48:BL$72)-SUM(BK48:BK$72)</f>
        <v>0</v>
      </c>
      <c r="DW48" s="16">
        <f>SUM(BM48:BM$72)-SUM(BL48:BL$72)</f>
        <v>0</v>
      </c>
      <c r="DX48" s="16">
        <f>SUM(BN48:BN$72)-SUM(BM48:BM$72)</f>
        <v>0</v>
      </c>
      <c r="DY48" s="16">
        <f>SUM(BO48:BO$72)-SUM(BN48:BN$72)</f>
        <v>0</v>
      </c>
      <c r="DZ48" s="16">
        <f>SUM(BP48:BP$72)-SUM(BO48:BO$72)</f>
        <v>0</v>
      </c>
      <c r="EA48" s="16">
        <f>SUM(BQ48:BQ$72)-SUM(BP48:BP$72)</f>
        <v>0</v>
      </c>
      <c r="EB48" s="16">
        <f>SUM(BR48:BR$72)-SUM(BQ48:BQ$72)</f>
        <v>0</v>
      </c>
      <c r="EC48" s="16">
        <f>SUM(BS48:BS$72)-SUM(BR48:BR$72)</f>
        <v>0</v>
      </c>
      <c r="ED48" s="16">
        <f>SUM(BT48:BT$72)-SUM(BS48:BS$72)</f>
        <v>0</v>
      </c>
      <c r="EE48" s="16">
        <f>SUM(BU48:BU$72)-SUM(BT48:BT$72)</f>
        <v>0</v>
      </c>
      <c r="EF48" s="16">
        <f>SUM(BV48:BV$72)-SUM(BU48:BU$72)</f>
        <v>0</v>
      </c>
      <c r="EG48" s="16"/>
      <c r="EI48" s="6">
        <f t="shared" si="61"/>
        <v>8.0433947505801715</v>
      </c>
      <c r="EK48" s="19">
        <v>0</v>
      </c>
      <c r="EL48" s="19">
        <v>0</v>
      </c>
      <c r="EM48" s="19">
        <v>0</v>
      </c>
      <c r="EN48" s="19">
        <v>0</v>
      </c>
      <c r="EO48" s="19">
        <v>0</v>
      </c>
      <c r="EP48" s="19">
        <v>0</v>
      </c>
      <c r="EQ48" s="19">
        <v>0</v>
      </c>
      <c r="ER48" s="6">
        <v>0</v>
      </c>
      <c r="ES48" s="19">
        <v>0</v>
      </c>
      <c r="ET48" s="19">
        <v>0</v>
      </c>
      <c r="EU48" s="19"/>
      <c r="EV48" s="2">
        <v>177</v>
      </c>
      <c r="EW48" s="4">
        <f>SUM(O48:O$72)</f>
        <v>0</v>
      </c>
      <c r="EX48" s="4">
        <f>SUM(P48:P$72)</f>
        <v>0</v>
      </c>
      <c r="EY48" s="4">
        <f>SUM(Q48:Q$72)</f>
        <v>0</v>
      </c>
      <c r="EZ48" s="4">
        <f>SUM(R48:R$72)</f>
        <v>1.5000000000000002E-3</v>
      </c>
      <c r="FA48" s="4">
        <f>SUM(S48:S$72)</f>
        <v>3.8021562500000008E-2</v>
      </c>
      <c r="FB48" s="4">
        <f>SUM(T48:T$72)</f>
        <v>0.17153396875000002</v>
      </c>
      <c r="FC48" s="4">
        <f>SUM(U48:U$72)</f>
        <v>0.39798855312500014</v>
      </c>
      <c r="FD48" s="4">
        <f>SUM(V48:V$72)</f>
        <v>0.6382078131640625</v>
      </c>
      <c r="FE48" s="4">
        <f>SUM(W48:W$72)</f>
        <v>0.82003638151367209</v>
      </c>
      <c r="FF48" s="4">
        <f>SUM(X48:X$72)</f>
        <v>0.92537105520937557</v>
      </c>
      <c r="FG48" s="4">
        <f>SUM(Y48:Y$72)</f>
        <v>0.97400473036822299</v>
      </c>
      <c r="FH48" s="4">
        <f>SUM(Z48:Z$72)</f>
        <v>0.99234757030384302</v>
      </c>
      <c r="FI48" s="4">
        <f>SUM(AA48:AA$72)</f>
        <v>0.99808763927489785</v>
      </c>
      <c r="FJ48" s="4">
        <f>SUM(AB48:AB$72)</f>
        <v>0.99959304879629629</v>
      </c>
      <c r="FK48" s="4">
        <f>SUM(AC48:AC$72)</f>
        <v>0.99992610635220247</v>
      </c>
      <c r="FL48" s="4">
        <f>SUM(AD48:AD$72)</f>
        <v>0.99998853413030897</v>
      </c>
      <c r="FM48" s="4">
        <f>SUM(AE48:AE$72)</f>
        <v>0.99999847761166094</v>
      </c>
      <c r="FN48" s="4">
        <f>SUM(AF48:AF$72)</f>
        <v>0.99999982677320975</v>
      </c>
      <c r="FO48" s="4">
        <f>SUM(AG48:AG$72)</f>
        <v>0.99999998307850835</v>
      </c>
      <c r="FP48" s="4">
        <f>SUM(AH48:AH$72)</f>
        <v>0.9999999985782676</v>
      </c>
      <c r="FQ48" s="4">
        <f>SUM(AI48:AI$72)</f>
        <v>0.99999999989707866</v>
      </c>
      <c r="FR48" s="4">
        <f>SUM(AJ48:AJ$72)</f>
        <v>0.99999999999357314</v>
      </c>
      <c r="FS48" s="4">
        <f>SUM(AK48:AK$72)</f>
        <v>0.99999999999965383</v>
      </c>
      <c r="FT48" s="4">
        <f>SUM(AL48:AL$72)</f>
        <v>0.99999999999998423</v>
      </c>
      <c r="FU48" s="4">
        <f>SUM(AM48:AM$72)</f>
        <v>0.99999999999999956</v>
      </c>
      <c r="FV48" s="4">
        <f>SUM(AN48:AN$72)</f>
        <v>1.0000000000000002</v>
      </c>
      <c r="FW48" s="4">
        <f>SUM(AO48:AO$72)</f>
        <v>1.0000000000000002</v>
      </c>
      <c r="FX48" s="4">
        <f>SUM(AP48:AP$72)</f>
        <v>1.0000000000000002</v>
      </c>
      <c r="FY48" s="4">
        <f>SUM(AQ48:AQ$72)</f>
        <v>1.0000000000000002</v>
      </c>
      <c r="FZ48" s="4">
        <f>SUM(AR48:AR$72)</f>
        <v>1.0000000000000002</v>
      </c>
      <c r="GA48" s="4">
        <f>SUM(AS48:AS$72)</f>
        <v>1.0000000000000002</v>
      </c>
      <c r="GB48" s="4">
        <f>SUM(AT48:AT$72)</f>
        <v>1.0000000000000002</v>
      </c>
      <c r="GC48" s="4">
        <f>SUM(AU48:AU$72)</f>
        <v>1.0000000000000002</v>
      </c>
      <c r="GD48" s="4">
        <f>SUM(AV48:AV$72)</f>
        <v>1.0000000000000002</v>
      </c>
      <c r="GE48" s="4">
        <f>SUM(AW48:AW$72)</f>
        <v>1.0000000000000002</v>
      </c>
      <c r="GF48" s="4">
        <f>SUM(AX48:AX$72)</f>
        <v>1.0000000000000002</v>
      </c>
      <c r="GG48" s="4">
        <f>SUM(AY48:AY$72)</f>
        <v>1.0000000000000002</v>
      </c>
      <c r="GH48" s="4">
        <f>SUM(AZ48:AZ$72)</f>
        <v>1.0000000000000002</v>
      </c>
      <c r="GI48" s="4">
        <f>SUM(BA48:BA$72)</f>
        <v>1.0000000000000002</v>
      </c>
      <c r="GJ48" s="4">
        <f>SUM(BB48:BB$72)</f>
        <v>1.0000000000000002</v>
      </c>
      <c r="GK48" s="4">
        <f>SUM(BC48:BC$72)</f>
        <v>1.0000000000000002</v>
      </c>
      <c r="GL48" s="4">
        <f>SUM(BD48:BD$72)</f>
        <v>1.0000000000000002</v>
      </c>
      <c r="GM48" s="4">
        <f>SUM(BE48:BE$72)</f>
        <v>1.0000000000000002</v>
      </c>
      <c r="GN48" s="4">
        <f>SUM(BF48:BF$72)</f>
        <v>1.0000000000000002</v>
      </c>
      <c r="GO48" s="4">
        <f>SUM(BG48:BG$72)</f>
        <v>1.0000000000000002</v>
      </c>
      <c r="GP48" s="4">
        <f>SUM(BH48:BH$72)</f>
        <v>1.0000000000000002</v>
      </c>
      <c r="GQ48" s="4">
        <f>SUM(BI48:BI$72)</f>
        <v>1.0000000000000002</v>
      </c>
      <c r="GR48" s="4">
        <f>SUM(BJ48:BJ$72)</f>
        <v>1.0000000000000002</v>
      </c>
      <c r="GS48" s="4">
        <f>SUM(BK48:BK$72)</f>
        <v>1.0000000000000002</v>
      </c>
      <c r="GT48" s="4">
        <f>SUM(BL49:BL$70)</f>
        <v>2.1713038432765697E-25</v>
      </c>
      <c r="GU48" s="4">
        <f>SUM(BM49:BM$70)</f>
        <v>4.8066044631432866E-27</v>
      </c>
      <c r="GV48" s="4">
        <f>SUM(BN49:BN$70)</f>
        <v>8.9598713394608593E-29</v>
      </c>
      <c r="GW48" s="4">
        <f>SUM(BO49:BO$70)</f>
        <v>1.3822655587146318E-30</v>
      </c>
      <c r="GX48" s="4">
        <f>SUM(BP49:BP$70)</f>
        <v>1.7220508452789911E-32</v>
      </c>
      <c r="GY48" s="4">
        <f>SUM(BQ49:BQ$70)</f>
        <v>1.6697580774168351E-34</v>
      </c>
      <c r="GZ48" s="4">
        <f>SUM(BR49:BR$70)</f>
        <v>1.186386548033294E-36</v>
      </c>
      <c r="HA48" s="4">
        <f>SUM(BS49:BS$70)</f>
        <v>5.5139225847155567E-39</v>
      </c>
      <c r="HB48" s="4">
        <f>SUM(BT49:BT$70)</f>
        <v>1.2614685470600282E-41</v>
      </c>
      <c r="HC48" s="4">
        <f>SUM(BU49:BU$70)</f>
        <v>0</v>
      </c>
      <c r="HD48" s="19"/>
      <c r="HE48" s="1">
        <v>36</v>
      </c>
      <c r="HF48" s="1">
        <f>IF(HE48&lt;=계산기!C$4,1,0)</f>
        <v>0</v>
      </c>
      <c r="HG48" s="4">
        <f>VLOOKUP($BX48,N47:BV106,계산기!$C$4+1,FALSE)</f>
        <v>3.3497575232210836E-10</v>
      </c>
      <c r="HH48" s="4"/>
    </row>
    <row r="49" spans="1:216" x14ac:dyDescent="0.3">
      <c r="A49" s="2">
        <v>178</v>
      </c>
      <c r="B49" s="10">
        <v>0.3</v>
      </c>
      <c r="C49" s="11">
        <v>0.25</v>
      </c>
      <c r="D49" s="11">
        <v>0.15</v>
      </c>
      <c r="E49" s="11">
        <v>0.1</v>
      </c>
      <c r="F49" s="11">
        <v>0.1</v>
      </c>
      <c r="G49" s="10">
        <v>0.05</v>
      </c>
      <c r="H49" s="11">
        <v>0.05</v>
      </c>
      <c r="I49" s="11">
        <v>0</v>
      </c>
      <c r="J49" s="11">
        <v>0</v>
      </c>
      <c r="K49" s="12">
        <v>0</v>
      </c>
      <c r="L49" s="3"/>
      <c r="M49" s="1">
        <f t="shared" si="30"/>
        <v>0</v>
      </c>
      <c r="N49" s="2">
        <v>178</v>
      </c>
      <c r="O49" s="4">
        <f t="shared" si="31"/>
        <v>0</v>
      </c>
      <c r="P49" s="4">
        <f t="shared" si="32"/>
        <v>0</v>
      </c>
      <c r="Q49" s="4">
        <f t="shared" si="33"/>
        <v>0</v>
      </c>
      <c r="R49" s="4">
        <f t="shared" si="34"/>
        <v>4.2500000000000008E-4</v>
      </c>
      <c r="S49" s="4">
        <f t="shared" si="35"/>
        <v>1.0220625000000001E-2</v>
      </c>
      <c r="T49" s="4">
        <f t="shared" si="36"/>
        <v>3.9173281250000004E-2</v>
      </c>
      <c r="U49" s="4">
        <f t="shared" si="37"/>
        <v>7.0303177343750023E-2</v>
      </c>
      <c r="V49" s="4">
        <f t="shared" si="38"/>
        <v>7.9328020117187537E-2</v>
      </c>
      <c r="W49" s="4">
        <f t="shared" si="39"/>
        <v>6.4132740714843761E-2</v>
      </c>
      <c r="X49" s="4">
        <f t="shared" si="40"/>
        <v>3.9821706670507821E-2</v>
      </c>
      <c r="Y49" s="4">
        <f t="shared" si="41"/>
        <v>1.9781532383442386E-2</v>
      </c>
      <c r="Z49" s="4">
        <f t="shared" si="42"/>
        <v>8.0623153250859395E-3</v>
      </c>
      <c r="AA49" s="4">
        <f t="shared" si="43"/>
        <v>2.7397078282920054E-3</v>
      </c>
      <c r="AB49" s="4">
        <f t="shared" si="44"/>
        <v>7.8437307067982505E-4</v>
      </c>
      <c r="AC49" s="4">
        <f t="shared" si="45"/>
        <v>1.9048580342170444E-4</v>
      </c>
      <c r="AD49" s="4">
        <f t="shared" si="46"/>
        <v>3.9411556805367661E-5</v>
      </c>
      <c r="AE49" s="4">
        <f t="shared" si="47"/>
        <v>6.9667781847250479E-6</v>
      </c>
      <c r="AF49" s="4">
        <f t="shared" si="48"/>
        <v>1.0542363052005538E-6</v>
      </c>
      <c r="AG49" s="4">
        <f t="shared" si="49"/>
        <v>1.367869889090873E-7</v>
      </c>
      <c r="AH49" s="4">
        <f t="shared" si="50"/>
        <v>1.5242466427091292E-8</v>
      </c>
      <c r="AI49" s="4">
        <f t="shared" si="51"/>
        <v>1.4612497872224381E-9</v>
      </c>
      <c r="AJ49" s="4">
        <f t="shared" si="52"/>
        <v>1.2073175689888142E-10</v>
      </c>
      <c r="AK49" s="4">
        <f t="shared" si="53"/>
        <v>8.6102947740863317E-12</v>
      </c>
      <c r="AL49" s="4">
        <f t="shared" si="54"/>
        <v>5.3056231438055941E-13</v>
      </c>
      <c r="AM49" s="4">
        <f t="shared" si="55"/>
        <v>2.8248662892988236E-14</v>
      </c>
      <c r="AN49" s="4">
        <f t="shared" si="56"/>
        <v>1.2980744668691604E-15</v>
      </c>
      <c r="AO49" s="4">
        <f t="shared" si="57"/>
        <v>5.1348102462208788E-17</v>
      </c>
      <c r="AP49" s="4">
        <f t="shared" si="58"/>
        <v>1.7412453868492193E-18</v>
      </c>
      <c r="AQ49" s="4">
        <f t="shared" si="59"/>
        <v>5.0313512259356365E-20</v>
      </c>
      <c r="AR49" s="4">
        <f t="shared" si="60"/>
        <v>1.2284684385777232E-21</v>
      </c>
      <c r="AS49" s="4">
        <f t="shared" si="62"/>
        <v>2.5054526361964025E-23</v>
      </c>
      <c r="AT49" s="4">
        <f t="shared" si="1"/>
        <v>4.1997319042293229E-25</v>
      </c>
      <c r="AU49" s="4">
        <f t="shared" si="2"/>
        <v>5.6517228892052995E-27</v>
      </c>
      <c r="AV49" s="4">
        <f t="shared" si="3"/>
        <v>5.8914254789203468E-29</v>
      </c>
      <c r="AW49" s="4">
        <f t="shared" si="4"/>
        <v>4.4836215063929584E-31</v>
      </c>
      <c r="AX49" s="4">
        <f t="shared" si="5"/>
        <v>2.226270362734797E-33</v>
      </c>
      <c r="AY49" s="4">
        <f t="shared" si="6"/>
        <v>5.431473255157476E-36</v>
      </c>
      <c r="AZ49" s="4">
        <f t="shared" si="7"/>
        <v>0</v>
      </c>
      <c r="BA49" s="4">
        <f t="shared" si="8"/>
        <v>0</v>
      </c>
      <c r="BB49" s="4">
        <f t="shared" si="9"/>
        <v>0</v>
      </c>
      <c r="BC49" s="4">
        <f t="shared" si="10"/>
        <v>0</v>
      </c>
      <c r="BD49" s="4">
        <f t="shared" si="11"/>
        <v>0</v>
      </c>
      <c r="BE49" s="4">
        <f t="shared" si="12"/>
        <v>0</v>
      </c>
      <c r="BF49" s="4">
        <f t="shared" si="13"/>
        <v>0</v>
      </c>
      <c r="BG49" s="4">
        <f t="shared" si="14"/>
        <v>0</v>
      </c>
      <c r="BH49" s="4">
        <f t="shared" si="15"/>
        <v>0</v>
      </c>
      <c r="BI49" s="4">
        <f t="shared" si="16"/>
        <v>0</v>
      </c>
      <c r="BJ49" s="4">
        <f t="shared" si="17"/>
        <v>0</v>
      </c>
      <c r="BK49" s="4">
        <f t="shared" si="18"/>
        <v>0</v>
      </c>
      <c r="BL49" s="4">
        <f t="shared" si="19"/>
        <v>0</v>
      </c>
      <c r="BM49" s="4">
        <f t="shared" si="20"/>
        <v>0</v>
      </c>
      <c r="BN49" s="4">
        <f t="shared" si="21"/>
        <v>0</v>
      </c>
      <c r="BO49" s="4">
        <f t="shared" si="22"/>
        <v>0</v>
      </c>
      <c r="BP49" s="4">
        <f t="shared" si="23"/>
        <v>0</v>
      </c>
      <c r="BQ49" s="4">
        <f t="shared" si="24"/>
        <v>0</v>
      </c>
      <c r="BR49" s="4">
        <f t="shared" si="25"/>
        <v>0</v>
      </c>
      <c r="BS49" s="4">
        <f t="shared" si="26"/>
        <v>0</v>
      </c>
      <c r="BT49" s="4">
        <f t="shared" si="27"/>
        <v>0</v>
      </c>
      <c r="BU49" s="4">
        <f t="shared" si="28"/>
        <v>0</v>
      </c>
      <c r="BV49" s="4">
        <f t="shared" si="63"/>
        <v>0</v>
      </c>
      <c r="BW49" s="4"/>
      <c r="BX49" s="2">
        <v>178</v>
      </c>
      <c r="BY49" s="16">
        <f>SUM(O49:O$72)-SUM(M49:M$72)</f>
        <v>0</v>
      </c>
      <c r="BZ49" s="16">
        <f>SUM(P49:P$72)-SUM(O49:O$72)</f>
        <v>0</v>
      </c>
      <c r="CA49" s="16">
        <f>SUM(Q49:Q$72)-SUM(P49:P$72)</f>
        <v>0</v>
      </c>
      <c r="CB49" s="16">
        <f>SUM(R49:R$72)-SUM(Q49:Q$72)</f>
        <v>5.750000000000001E-4</v>
      </c>
      <c r="CC49" s="16">
        <f>SUM(S49:S$72)-SUM(R49:R$72)</f>
        <v>2.2444375000000009E-2</v>
      </c>
      <c r="CD49" s="16">
        <f>SUM(T49:T$72)-SUM(S49:S$72)</f>
        <v>0.10278084374999999</v>
      </c>
      <c r="CE49" s="16">
        <f>SUM(U49:U$72)-SUM(T49:T$72)</f>
        <v>0.2021462820312501</v>
      </c>
      <c r="CF49" s="16">
        <f>SUM(V49:V$72)-SUM(U49:U$72)</f>
        <v>0.24045955300781241</v>
      </c>
      <c r="CG49" s="16">
        <f>SUM(W49:W$72)-SUM(V49:V$72)</f>
        <v>0.20088862991601586</v>
      </c>
      <c r="CH49" s="16">
        <f>SUM(X49:X$72)-SUM(W49:W$72)</f>
        <v>0.127468824568848</v>
      </c>
      <c r="CI49" s="16">
        <f>SUM(Y49:Y$72)-SUM(X49:X$72)</f>
        <v>6.4276903341645264E-2</v>
      </c>
      <c r="CJ49" s="16">
        <f>SUM(Z49:Z$72)-SUM(Y49:Y$72)</f>
        <v>2.6480595336541679E-2</v>
      </c>
      <c r="CK49" s="16">
        <f>SUM(AA49:AA$72)-SUM(Z49:Z$72)</f>
        <v>9.0700391057675356E-3</v>
      </c>
      <c r="CL49" s="16">
        <f>SUM(AB49:AB$72)-SUM(AA49:AA$72)</f>
        <v>2.6120796151001269E-3</v>
      </c>
      <c r="CM49" s="16">
        <f>SUM(AC49:AC$72)-SUM(AB49:AB$72)</f>
        <v>6.3713117278152431E-4</v>
      </c>
      <c r="CN49" s="16">
        <f>SUM(AD49:AD$72)-SUM(AC49:AC$72)</f>
        <v>1.3224506770126432E-4</v>
      </c>
      <c r="CO49" s="16">
        <f>SUM(AE49:AE$72)-SUM(AD49:AD$72)</f>
        <v>2.3429564649402046E-5</v>
      </c>
      <c r="CP49" s="16">
        <f>SUM(AF49:AF$72)-SUM(AE49:AE$72)</f>
        <v>3.5506678263130809E-6</v>
      </c>
      <c r="CQ49" s="16">
        <f>SUM(AG49:AG$72)-SUM(AF49:AF$72)</f>
        <v>4.6109001594629717E-7</v>
      </c>
      <c r="CR49" s="16">
        <f>SUM(AH49:AH$72)-SUM(AG49:AG$72)</f>
        <v>5.139875181026099E-8</v>
      </c>
      <c r="CS49" s="16">
        <f>SUM(AI49:AI$72)-SUM(AH49:AH$72)</f>
        <v>4.9273957136719559E-9</v>
      </c>
      <c r="CT49" s="16">
        <f>SUM(AJ49:AJ$72)-SUM(AI49:AI$72)</f>
        <v>4.0699865699878046E-10</v>
      </c>
      <c r="CU49" s="16">
        <f>SUM(AK49:AK$72)-SUM(AJ49:AJ$72)</f>
        <v>2.9012348079504591E-11</v>
      </c>
      <c r="CV49" s="16">
        <f>SUM(AL49:AL$72)-SUM(AK49:AK$72)</f>
        <v>1.7866819135292644E-12</v>
      </c>
      <c r="CW49" s="16">
        <f>SUM(AM49:AM$72)-SUM(AL49:AL$72)</f>
        <v>9.50350909079134E-14</v>
      </c>
      <c r="CX49" s="16">
        <f>SUM(AN49:AN$72)-SUM(AM49:AM$72)</f>
        <v>4.3298697960381105E-15</v>
      </c>
      <c r="CY49" s="16">
        <f>SUM(AO49:AO$72)-SUM(AN49:AN$72)</f>
        <v>0</v>
      </c>
      <c r="CZ49" s="16">
        <f>SUM(AP49:AP$72)-SUM(AO49:AO$72)</f>
        <v>0</v>
      </c>
      <c r="DA49" s="16">
        <f>SUM(AQ49:AQ$72)-SUM(AP49:AP$72)</f>
        <v>0</v>
      </c>
      <c r="DB49" s="16">
        <f>SUM(AR49:AR$72)-SUM(AQ49:AQ$72)</f>
        <v>0</v>
      </c>
      <c r="DC49" s="16">
        <f>SUM(AS49:AS$72)-SUM(AR49:AR$72)</f>
        <v>0</v>
      </c>
      <c r="DD49" s="16">
        <f>SUM(AT49:AT$72)-SUM(AS49:AS$72)</f>
        <v>0</v>
      </c>
      <c r="DE49" s="16">
        <f>SUM(AU49:AU$72)-SUM(AT49:AT$72)</f>
        <v>0</v>
      </c>
      <c r="DF49" s="16">
        <f>SUM(AV49:AV$72)-SUM(AU49:AU$72)</f>
        <v>0</v>
      </c>
      <c r="DG49" s="16">
        <f>SUM(AW49:AW$72)-SUM(AV49:AV$72)</f>
        <v>0</v>
      </c>
      <c r="DH49" s="16">
        <f>SUM(AX49:AX$72)-SUM(AW49:AW$72)</f>
        <v>0</v>
      </c>
      <c r="DI49" s="16">
        <f>SUM(AY49:AY$72)-SUM(AX49:AX$72)</f>
        <v>0</v>
      </c>
      <c r="DJ49" s="16">
        <f>SUM(AZ49:AZ$72)-SUM(AY49:AY$72)</f>
        <v>0</v>
      </c>
      <c r="DK49" s="16">
        <f>SUM(BA49:BA$72)-SUM(AZ49:AZ$72)</f>
        <v>0</v>
      </c>
      <c r="DL49" s="16">
        <f>SUM(BB49:BB$72)-SUM(BA49:BA$72)</f>
        <v>0</v>
      </c>
      <c r="DM49" s="16">
        <f>SUM(BC49:BC$72)-SUM(BB49:BB$72)</f>
        <v>0</v>
      </c>
      <c r="DN49" s="16">
        <f>SUM(BD49:BD$72)-SUM(BC49:BC$72)</f>
        <v>0</v>
      </c>
      <c r="DO49" s="16">
        <f>SUM(BE49:BE$72)-SUM(BD49:BD$72)</f>
        <v>0</v>
      </c>
      <c r="DP49" s="16">
        <f>SUM(BF49:BF$72)-SUM(BE49:BE$72)</f>
        <v>0</v>
      </c>
      <c r="DQ49" s="16">
        <f>SUM(BG49:BG$72)-SUM(BF49:BF$72)</f>
        <v>0</v>
      </c>
      <c r="DR49" s="16">
        <f>SUM(BH49:BH$72)-SUM(BG49:BG$72)</f>
        <v>0</v>
      </c>
      <c r="DS49" s="16">
        <f>SUM(BI49:BI$72)-SUM(BH49:BH$72)</f>
        <v>0</v>
      </c>
      <c r="DT49" s="16">
        <f>SUM(BJ49:BJ$72)-SUM(BI49:BI$72)</f>
        <v>0</v>
      </c>
      <c r="DU49" s="16">
        <f>SUM(BK49:BK$72)-SUM(BJ49:BJ$72)</f>
        <v>0</v>
      </c>
      <c r="DV49" s="16">
        <f>SUM(BL49:BL$72)-SUM(BK49:BK$72)</f>
        <v>0</v>
      </c>
      <c r="DW49" s="16">
        <f>SUM(BM49:BM$72)-SUM(BL49:BL$72)</f>
        <v>0</v>
      </c>
      <c r="DX49" s="16">
        <f>SUM(BN49:BN$72)-SUM(BM49:BM$72)</f>
        <v>0</v>
      </c>
      <c r="DY49" s="16">
        <f>SUM(BO49:BO$72)-SUM(BN49:BN$72)</f>
        <v>0</v>
      </c>
      <c r="DZ49" s="16">
        <f>SUM(BP49:BP$72)-SUM(BO49:BO$72)</f>
        <v>0</v>
      </c>
      <c r="EA49" s="16">
        <f>SUM(BQ49:BQ$72)-SUM(BP49:BP$72)</f>
        <v>0</v>
      </c>
      <c r="EB49" s="16">
        <f>SUM(BR49:BR$72)-SUM(BQ49:BQ$72)</f>
        <v>0</v>
      </c>
      <c r="EC49" s="16">
        <f>SUM(BS49:BS$72)-SUM(BR49:BR$72)</f>
        <v>0</v>
      </c>
      <c r="ED49" s="16">
        <f>SUM(BT49:BT$72)-SUM(BS49:BS$72)</f>
        <v>0</v>
      </c>
      <c r="EE49" s="16">
        <f>SUM(BU49:BU$72)-SUM(BT49:BT$72)</f>
        <v>0</v>
      </c>
      <c r="EF49" s="16">
        <f>SUM(BV49:BV$72)-SUM(BU49:BU$72)</f>
        <v>0</v>
      </c>
      <c r="EG49" s="16"/>
      <c r="EI49" s="6">
        <f t="shared" si="61"/>
        <v>8.3440309596189817</v>
      </c>
      <c r="EK49" s="19">
        <v>0</v>
      </c>
      <c r="EL49" s="19">
        <v>0</v>
      </c>
      <c r="EM49" s="19">
        <v>0</v>
      </c>
      <c r="EN49" s="19">
        <v>0</v>
      </c>
      <c r="EO49" s="19">
        <v>0</v>
      </c>
      <c r="EP49" s="19">
        <v>0</v>
      </c>
      <c r="EQ49" s="19">
        <v>0</v>
      </c>
      <c r="ER49" s="6">
        <v>0</v>
      </c>
      <c r="ES49" s="19">
        <v>0</v>
      </c>
      <c r="ET49" s="19">
        <v>0</v>
      </c>
      <c r="EU49" s="19"/>
      <c r="EV49" s="2">
        <v>178</v>
      </c>
      <c r="EW49" s="4">
        <f>SUM(O49:O$72)</f>
        <v>0</v>
      </c>
      <c r="EX49" s="4">
        <f>SUM(P49:P$72)</f>
        <v>0</v>
      </c>
      <c r="EY49" s="4">
        <f>SUM(Q49:Q$72)</f>
        <v>0</v>
      </c>
      <c r="EZ49" s="4">
        <f>SUM(R49:R$72)</f>
        <v>5.750000000000001E-4</v>
      </c>
      <c r="FA49" s="4">
        <f>SUM(S49:S$72)</f>
        <v>2.3019375000000009E-2</v>
      </c>
      <c r="FB49" s="4">
        <f>SUM(T49:T$72)</f>
        <v>0.12580021875</v>
      </c>
      <c r="FC49" s="4">
        <f>SUM(U49:U$72)</f>
        <v>0.32794650078125009</v>
      </c>
      <c r="FD49" s="4">
        <f>SUM(V49:V$72)</f>
        <v>0.5684060537890625</v>
      </c>
      <c r="FE49" s="4">
        <f>SUM(W49:W$72)</f>
        <v>0.76929468370507836</v>
      </c>
      <c r="FF49" s="4">
        <f>SUM(X49:X$72)</f>
        <v>0.89676350827392637</v>
      </c>
      <c r="FG49" s="4">
        <f>SUM(Y49:Y$72)</f>
        <v>0.96104041161557163</v>
      </c>
      <c r="FH49" s="4">
        <f>SUM(Z49:Z$72)</f>
        <v>0.98752100695211331</v>
      </c>
      <c r="FI49" s="4">
        <f>SUM(AA49:AA$72)</f>
        <v>0.99659104605788085</v>
      </c>
      <c r="FJ49" s="4">
        <f>SUM(AB49:AB$72)</f>
        <v>0.99920312567298097</v>
      </c>
      <c r="FK49" s="4">
        <f>SUM(AC49:AC$72)</f>
        <v>0.9998402568457625</v>
      </c>
      <c r="FL49" s="4">
        <f>SUM(AD49:AD$72)</f>
        <v>0.99997250191346376</v>
      </c>
      <c r="FM49" s="4">
        <f>SUM(AE49:AE$72)</f>
        <v>0.99999593147811316</v>
      </c>
      <c r="FN49" s="4">
        <f>SUM(AF49:AF$72)</f>
        <v>0.99999948214593948</v>
      </c>
      <c r="FO49" s="4">
        <f>SUM(AG49:AG$72)</f>
        <v>0.99999994323595542</v>
      </c>
      <c r="FP49" s="4">
        <f>SUM(AH49:AH$72)</f>
        <v>0.99999999463470723</v>
      </c>
      <c r="FQ49" s="4">
        <f>SUM(AI49:AI$72)</f>
        <v>0.99999999956210295</v>
      </c>
      <c r="FR49" s="4">
        <f>SUM(AJ49:AJ$72)</f>
        <v>0.99999999996910161</v>
      </c>
      <c r="FS49" s="4">
        <f>SUM(AK49:AK$72)</f>
        <v>0.99999999999811395</v>
      </c>
      <c r="FT49" s="4">
        <f>SUM(AL49:AL$72)</f>
        <v>0.99999999999990064</v>
      </c>
      <c r="FU49" s="4">
        <f>SUM(AM49:AM$72)</f>
        <v>0.99999999999999567</v>
      </c>
      <c r="FV49" s="4">
        <f>SUM(AN49:AN$72)</f>
        <v>1</v>
      </c>
      <c r="FW49" s="4">
        <f>SUM(AO49:AO$72)</f>
        <v>1.0000000000000002</v>
      </c>
      <c r="FX49" s="4">
        <f>SUM(AP49:AP$72)</f>
        <v>1.0000000000000002</v>
      </c>
      <c r="FY49" s="4">
        <f>SUM(AQ49:AQ$72)</f>
        <v>1.0000000000000002</v>
      </c>
      <c r="FZ49" s="4">
        <f>SUM(AR49:AR$72)</f>
        <v>1.0000000000000002</v>
      </c>
      <c r="GA49" s="4">
        <f>SUM(AS49:AS$72)</f>
        <v>1.0000000000000002</v>
      </c>
      <c r="GB49" s="4">
        <f>SUM(AT49:AT$72)</f>
        <v>1.0000000000000002</v>
      </c>
      <c r="GC49" s="4">
        <f>SUM(AU49:AU$72)</f>
        <v>1.0000000000000002</v>
      </c>
      <c r="GD49" s="4">
        <f>SUM(AV49:AV$72)</f>
        <v>1.0000000000000002</v>
      </c>
      <c r="GE49" s="4">
        <f>SUM(AW49:AW$72)</f>
        <v>1.0000000000000002</v>
      </c>
      <c r="GF49" s="4">
        <f>SUM(AX49:AX$72)</f>
        <v>1.0000000000000002</v>
      </c>
      <c r="GG49" s="4">
        <f>SUM(AY49:AY$72)</f>
        <v>1.0000000000000002</v>
      </c>
      <c r="GH49" s="4">
        <f>SUM(AZ49:AZ$72)</f>
        <v>1.0000000000000002</v>
      </c>
      <c r="GI49" s="4">
        <f>SUM(BA49:BA$72)</f>
        <v>1.0000000000000002</v>
      </c>
      <c r="GJ49" s="4">
        <f>SUM(BB49:BB$72)</f>
        <v>1.0000000000000002</v>
      </c>
      <c r="GK49" s="4">
        <f>SUM(BC49:BC$72)</f>
        <v>1.0000000000000002</v>
      </c>
      <c r="GL49" s="4">
        <f>SUM(BD49:BD$72)</f>
        <v>1.0000000000000002</v>
      </c>
      <c r="GM49" s="4">
        <f>SUM(BE49:BE$72)</f>
        <v>1.0000000000000002</v>
      </c>
      <c r="GN49" s="4">
        <f>SUM(BF49:BF$72)</f>
        <v>1.0000000000000002</v>
      </c>
      <c r="GO49" s="4">
        <f>SUM(BG49:BG$72)</f>
        <v>1.0000000000000002</v>
      </c>
      <c r="GP49" s="4">
        <f>SUM(BH49:BH$72)</f>
        <v>1.0000000000000002</v>
      </c>
      <c r="GQ49" s="4">
        <f>SUM(BI49:BI$72)</f>
        <v>1.0000000000000002</v>
      </c>
      <c r="GR49" s="4">
        <f>SUM(BJ49:BJ$72)</f>
        <v>1.0000000000000002</v>
      </c>
      <c r="GS49" s="4">
        <f>SUM(BK49:BK$72)</f>
        <v>1.0000000000000002</v>
      </c>
      <c r="GT49" s="4">
        <f>SUM(BL50:BL$70)</f>
        <v>2.1713038432765697E-25</v>
      </c>
      <c r="GU49" s="4">
        <f>SUM(BM50:BM$70)</f>
        <v>4.8066044631432866E-27</v>
      </c>
      <c r="GV49" s="4">
        <f>SUM(BN50:BN$70)</f>
        <v>8.9598713394608593E-29</v>
      </c>
      <c r="GW49" s="4">
        <f>SUM(BO50:BO$70)</f>
        <v>1.3822655587146318E-30</v>
      </c>
      <c r="GX49" s="4">
        <f>SUM(BP50:BP$70)</f>
        <v>1.7220508452789911E-32</v>
      </c>
      <c r="GY49" s="4">
        <f>SUM(BQ50:BQ$70)</f>
        <v>1.6697580774168351E-34</v>
      </c>
      <c r="GZ49" s="4">
        <f>SUM(BR50:BR$70)</f>
        <v>1.186386548033294E-36</v>
      </c>
      <c r="HA49" s="4">
        <f>SUM(BS50:BS$70)</f>
        <v>5.5139225847155567E-39</v>
      </c>
      <c r="HB49" s="4">
        <f>SUM(BT50:BT$70)</f>
        <v>1.2614685470600282E-41</v>
      </c>
      <c r="HC49" s="4">
        <f>SUM(BU50:BU$70)</f>
        <v>0</v>
      </c>
      <c r="HD49" s="19"/>
      <c r="HE49" s="1">
        <v>37</v>
      </c>
      <c r="HF49" s="1">
        <f>IF(HE49&lt;=계산기!C$4,1,0)</f>
        <v>0</v>
      </c>
      <c r="HG49" s="4">
        <f>VLOOKUP($BX49,N48:BV107,계산기!$C$4+1,FALSE)</f>
        <v>1.4612497872224381E-9</v>
      </c>
      <c r="HH49" s="4"/>
    </row>
    <row r="50" spans="1:216" x14ac:dyDescent="0.3">
      <c r="A50" s="2">
        <v>179</v>
      </c>
      <c r="B50" s="10">
        <v>0.3</v>
      </c>
      <c r="C50" s="11">
        <v>0.25</v>
      </c>
      <c r="D50" s="11">
        <v>0.2</v>
      </c>
      <c r="E50" s="11">
        <v>0.1</v>
      </c>
      <c r="F50" s="11">
        <v>0.05</v>
      </c>
      <c r="G50" s="10">
        <v>0.05</v>
      </c>
      <c r="H50" s="11">
        <v>0.05</v>
      </c>
      <c r="I50" s="11">
        <v>0</v>
      </c>
      <c r="J50" s="11">
        <v>0</v>
      </c>
      <c r="K50" s="12">
        <v>0</v>
      </c>
      <c r="L50" s="3"/>
      <c r="M50" s="1">
        <f t="shared" si="30"/>
        <v>0</v>
      </c>
      <c r="N50" s="2">
        <v>179</v>
      </c>
      <c r="O50" s="4">
        <f t="shared" si="31"/>
        <v>0</v>
      </c>
      <c r="P50" s="4">
        <f t="shared" si="32"/>
        <v>0</v>
      </c>
      <c r="Q50" s="4">
        <f t="shared" si="33"/>
        <v>0</v>
      </c>
      <c r="R50" s="4">
        <f t="shared" si="34"/>
        <v>1.5000000000000004E-4</v>
      </c>
      <c r="S50" s="4">
        <f t="shared" si="35"/>
        <v>6.7334375000000016E-3</v>
      </c>
      <c r="T50" s="4">
        <f t="shared" si="36"/>
        <v>3.1685468750000001E-2</v>
      </c>
      <c r="U50" s="4">
        <f t="shared" si="37"/>
        <v>6.5985521875000022E-2</v>
      </c>
      <c r="V50" s="4">
        <f t="shared" si="38"/>
        <v>8.4004331328125043E-2</v>
      </c>
      <c r="W50" s="4">
        <f t="shared" si="39"/>
        <v>7.5412819148437532E-2</v>
      </c>
      <c r="X50" s="4">
        <f t="shared" si="40"/>
        <v>5.1530247007910174E-2</v>
      </c>
      <c r="Y50" s="4">
        <f t="shared" si="41"/>
        <v>2.8035020609326181E-2</v>
      </c>
      <c r="Z50" s="4">
        <f t="shared" si="42"/>
        <v>1.2489862203203372E-2</v>
      </c>
      <c r="AA50" s="4">
        <f t="shared" si="43"/>
        <v>4.6399380079883926E-3</v>
      </c>
      <c r="AB50" s="4">
        <f t="shared" si="44"/>
        <v>1.4546453054393022E-3</v>
      </c>
      <c r="AC50" s="4">
        <f t="shared" si="45"/>
        <v>3.8791538873182317E-4</v>
      </c>
      <c r="AD50" s="4">
        <f t="shared" si="46"/>
        <v>8.845414561990359E-5</v>
      </c>
      <c r="AE50" s="4">
        <f t="shared" si="47"/>
        <v>1.7304676716246091E-5</v>
      </c>
      <c r="AF50" s="4">
        <f t="shared" si="48"/>
        <v>2.9107876238441465E-6</v>
      </c>
      <c r="AG50" s="4">
        <f t="shared" si="49"/>
        <v>4.2159583891793475E-7</v>
      </c>
      <c r="AH50" s="4">
        <f t="shared" si="50"/>
        <v>5.2642054744102165E-8</v>
      </c>
      <c r="AI50" s="4">
        <f t="shared" si="51"/>
        <v>5.6731135792972099E-9</v>
      </c>
      <c r="AJ50" s="4">
        <f t="shared" si="52"/>
        <v>5.2831774705976749E-10</v>
      </c>
      <c r="AK50" s="4">
        <f t="shared" si="53"/>
        <v>4.2568219746878656E-11</v>
      </c>
      <c r="AL50" s="4">
        <f t="shared" si="54"/>
        <v>2.9704704746590803E-12</v>
      </c>
      <c r="AM50" s="4">
        <f t="shared" si="55"/>
        <v>1.7960287445975188E-13</v>
      </c>
      <c r="AN50" s="4">
        <f t="shared" si="56"/>
        <v>9.4053404673924209E-15</v>
      </c>
      <c r="AO50" s="4">
        <f t="shared" si="57"/>
        <v>4.2593383499035332E-16</v>
      </c>
      <c r="AP50" s="4">
        <f t="shared" si="58"/>
        <v>1.6632824294780255E-17</v>
      </c>
      <c r="AQ50" s="4">
        <f t="shared" si="59"/>
        <v>5.5760434757966101E-19</v>
      </c>
      <c r="AR50" s="4">
        <f t="shared" si="60"/>
        <v>1.5948207615605706E-20</v>
      </c>
      <c r="AS50" s="4">
        <f t="shared" si="62"/>
        <v>3.8584484722984332E-22</v>
      </c>
      <c r="AT50" s="4">
        <f t="shared" si="1"/>
        <v>7.8045808731030755E-24</v>
      </c>
      <c r="AU50" s="4">
        <f t="shared" si="2"/>
        <v>1.2984716073515252E-25</v>
      </c>
      <c r="AV50" s="4">
        <f t="shared" si="3"/>
        <v>1.7354690384520536E-27</v>
      </c>
      <c r="AW50" s="4">
        <f t="shared" si="4"/>
        <v>1.7976594516679664E-29</v>
      </c>
      <c r="AX50" s="4">
        <f t="shared" si="5"/>
        <v>1.3600127439200885E-31</v>
      </c>
      <c r="AY50" s="4">
        <f t="shared" si="6"/>
        <v>6.7150209099054408E-34</v>
      </c>
      <c r="AZ50" s="4">
        <f t="shared" si="7"/>
        <v>1.6294419765472428E-36</v>
      </c>
      <c r="BA50" s="4">
        <f t="shared" si="8"/>
        <v>0</v>
      </c>
      <c r="BB50" s="4">
        <f t="shared" si="9"/>
        <v>0</v>
      </c>
      <c r="BC50" s="4">
        <f t="shared" si="10"/>
        <v>0</v>
      </c>
      <c r="BD50" s="4">
        <f t="shared" si="11"/>
        <v>0</v>
      </c>
      <c r="BE50" s="4">
        <f t="shared" si="12"/>
        <v>0</v>
      </c>
      <c r="BF50" s="4">
        <f t="shared" si="13"/>
        <v>0</v>
      </c>
      <c r="BG50" s="4">
        <f t="shared" si="14"/>
        <v>0</v>
      </c>
      <c r="BH50" s="4">
        <f t="shared" si="15"/>
        <v>0</v>
      </c>
      <c r="BI50" s="4">
        <f t="shared" si="16"/>
        <v>0</v>
      </c>
      <c r="BJ50" s="4">
        <f t="shared" si="17"/>
        <v>0</v>
      </c>
      <c r="BK50" s="4">
        <f t="shared" si="18"/>
        <v>0</v>
      </c>
      <c r="BL50" s="4">
        <f t="shared" si="19"/>
        <v>0</v>
      </c>
      <c r="BM50" s="4">
        <f t="shared" si="20"/>
        <v>0</v>
      </c>
      <c r="BN50" s="4">
        <f t="shared" si="21"/>
        <v>0</v>
      </c>
      <c r="BO50" s="4">
        <f t="shared" si="22"/>
        <v>0</v>
      </c>
      <c r="BP50" s="4">
        <f t="shared" si="23"/>
        <v>0</v>
      </c>
      <c r="BQ50" s="4">
        <f t="shared" si="24"/>
        <v>0</v>
      </c>
      <c r="BR50" s="4">
        <f t="shared" si="25"/>
        <v>0</v>
      </c>
      <c r="BS50" s="4">
        <f t="shared" si="26"/>
        <v>0</v>
      </c>
      <c r="BT50" s="4">
        <f t="shared" si="27"/>
        <v>0</v>
      </c>
      <c r="BU50" s="4">
        <f t="shared" si="28"/>
        <v>0</v>
      </c>
      <c r="BV50" s="4">
        <f t="shared" si="63"/>
        <v>0</v>
      </c>
      <c r="BW50" s="4"/>
      <c r="BX50" s="2">
        <v>179</v>
      </c>
      <c r="BY50" s="16">
        <f>SUM(O50:O$72)-SUM(M50:M$72)</f>
        <v>0</v>
      </c>
      <c r="BZ50" s="16">
        <f>SUM(P50:P$72)-SUM(O50:O$72)</f>
        <v>0</v>
      </c>
      <c r="CA50" s="16">
        <f>SUM(Q50:Q$72)-SUM(P50:P$72)</f>
        <v>0</v>
      </c>
      <c r="CB50" s="16">
        <f>SUM(R50:R$72)-SUM(Q50:Q$72)</f>
        <v>1.5000000000000004E-4</v>
      </c>
      <c r="CC50" s="16">
        <f>SUM(S50:S$72)-SUM(R50:R$72)</f>
        <v>1.2648750000000004E-2</v>
      </c>
      <c r="CD50" s="16">
        <f>SUM(T50:T$72)-SUM(S50:S$72)</f>
        <v>7.3828187500000031E-2</v>
      </c>
      <c r="CE50" s="16">
        <f>SUM(U50:U$72)-SUM(T50:T$72)</f>
        <v>0.17101638593750002</v>
      </c>
      <c r="CF50" s="16">
        <f>SUM(V50:V$72)-SUM(U50:U$72)</f>
        <v>0.23143471023437512</v>
      </c>
      <c r="CG50" s="16">
        <f>SUM(W50:W$72)-SUM(V50:V$72)</f>
        <v>0.21608390931835941</v>
      </c>
      <c r="CH50" s="16">
        <f>SUM(X50:X$72)-SUM(W50:W$72)</f>
        <v>0.15177985861318377</v>
      </c>
      <c r="CI50" s="16">
        <f>SUM(Y50:Y$72)-SUM(X50:X$72)</f>
        <v>8.4317077628710768E-2</v>
      </c>
      <c r="CJ50" s="16">
        <f>SUM(Z50:Z$72)-SUM(Y50:Y$72)</f>
        <v>3.8199812394898114E-2</v>
      </c>
      <c r="CK50" s="16">
        <f>SUM(AA50:AA$72)-SUM(Z50:Z$72)</f>
        <v>1.4392646602561565E-2</v>
      </c>
      <c r="CL50" s="16">
        <f>SUM(AB50:AB$72)-SUM(AA50:AA$72)</f>
        <v>4.5674143727123528E-3</v>
      </c>
      <c r="CM50" s="16">
        <f>SUM(AC50:AC$72)-SUM(AB50:AB$72)</f>
        <v>1.2310184400396995E-3</v>
      </c>
      <c r="CN50" s="16">
        <f>SUM(AD50:AD$72)-SUM(AC50:AC$72)</f>
        <v>2.8331931431746504E-4</v>
      </c>
      <c r="CO50" s="16">
        <f>SUM(AE50:AE$72)-SUM(AD50:AD$72)</f>
        <v>5.5874343270034821E-5</v>
      </c>
      <c r="CP50" s="16">
        <f>SUM(AF50:AF$72)-SUM(AE50:AE$72)</f>
        <v>9.4632097057401054E-6</v>
      </c>
      <c r="CQ50" s="16">
        <f>SUM(AG50:AG$72)-SUM(AF50:AF$72)</f>
        <v>1.3785393324639017E-6</v>
      </c>
      <c r="CR50" s="16">
        <f>SUM(AH50:AH$72)-SUM(AG50:AG$72)</f>
        <v>1.7294327425698697E-7</v>
      </c>
      <c r="CS50" s="16">
        <f>SUM(AI50:AI$72)-SUM(AH50:AH$72)</f>
        <v>1.8708612326001628E-8</v>
      </c>
      <c r="CT50" s="16">
        <f>SUM(AJ50:AJ$72)-SUM(AI50:AI$72)</f>
        <v>1.7475165758895628E-9</v>
      </c>
      <c r="CU50" s="16">
        <f>SUM(AK50:AK$72)-SUM(AJ50:AJ$72)</f>
        <v>1.4113399338100407E-10</v>
      </c>
      <c r="CV50" s="16">
        <f>SUM(AL50:AL$72)-SUM(AK50:AK$72)</f>
        <v>9.8663299752388411E-12</v>
      </c>
      <c r="CW50" s="16">
        <f>SUM(AM50:AM$72)-SUM(AL50:AL$72)</f>
        <v>5.9741100955079673E-13</v>
      </c>
      <c r="CX50" s="16">
        <f>SUM(AN50:AN$72)-SUM(AM50:AM$72)</f>
        <v>3.1308289294429414E-14</v>
      </c>
      <c r="CY50" s="16">
        <f>SUM(AO50:AO$72)-SUM(AN50:AN$72)</f>
        <v>0</v>
      </c>
      <c r="CZ50" s="16">
        <f>SUM(AP50:AP$72)-SUM(AO50:AO$72)</f>
        <v>0</v>
      </c>
      <c r="DA50" s="16">
        <f>SUM(AQ50:AQ$72)-SUM(AP50:AP$72)</f>
        <v>0</v>
      </c>
      <c r="DB50" s="16">
        <f>SUM(AR50:AR$72)-SUM(AQ50:AQ$72)</f>
        <v>0</v>
      </c>
      <c r="DC50" s="16">
        <f>SUM(AS50:AS$72)-SUM(AR50:AR$72)</f>
        <v>0</v>
      </c>
      <c r="DD50" s="16">
        <f>SUM(AT50:AT$72)-SUM(AS50:AS$72)</f>
        <v>0</v>
      </c>
      <c r="DE50" s="16">
        <f>SUM(AU50:AU$72)-SUM(AT50:AT$72)</f>
        <v>0</v>
      </c>
      <c r="DF50" s="16">
        <f>SUM(AV50:AV$72)-SUM(AU50:AU$72)</f>
        <v>0</v>
      </c>
      <c r="DG50" s="16">
        <f>SUM(AW50:AW$72)-SUM(AV50:AV$72)</f>
        <v>0</v>
      </c>
      <c r="DH50" s="16">
        <f>SUM(AX50:AX$72)-SUM(AW50:AW$72)</f>
        <v>0</v>
      </c>
      <c r="DI50" s="16">
        <f>SUM(AY50:AY$72)-SUM(AX50:AX$72)</f>
        <v>0</v>
      </c>
      <c r="DJ50" s="16">
        <f>SUM(AZ50:AZ$72)-SUM(AY50:AY$72)</f>
        <v>0</v>
      </c>
      <c r="DK50" s="16">
        <f>SUM(BA50:BA$72)-SUM(AZ50:AZ$72)</f>
        <v>0</v>
      </c>
      <c r="DL50" s="16">
        <f>SUM(BB50:BB$72)-SUM(BA50:BA$72)</f>
        <v>0</v>
      </c>
      <c r="DM50" s="16">
        <f>SUM(BC50:BC$72)-SUM(BB50:BB$72)</f>
        <v>0</v>
      </c>
      <c r="DN50" s="16">
        <f>SUM(BD50:BD$72)-SUM(BC50:BC$72)</f>
        <v>0</v>
      </c>
      <c r="DO50" s="16">
        <f>SUM(BE50:BE$72)-SUM(BD50:BD$72)</f>
        <v>0</v>
      </c>
      <c r="DP50" s="16">
        <f>SUM(BF50:BF$72)-SUM(BE50:BE$72)</f>
        <v>0</v>
      </c>
      <c r="DQ50" s="16">
        <f>SUM(BG50:BG$72)-SUM(BF50:BF$72)</f>
        <v>0</v>
      </c>
      <c r="DR50" s="16">
        <f>SUM(BH50:BH$72)-SUM(BG50:BG$72)</f>
        <v>0</v>
      </c>
      <c r="DS50" s="16">
        <f>SUM(BI50:BI$72)-SUM(BH50:BH$72)</f>
        <v>0</v>
      </c>
      <c r="DT50" s="16">
        <f>SUM(BJ50:BJ$72)-SUM(BI50:BI$72)</f>
        <v>0</v>
      </c>
      <c r="DU50" s="16">
        <f>SUM(BK50:BK$72)-SUM(BJ50:BJ$72)</f>
        <v>0</v>
      </c>
      <c r="DV50" s="16">
        <f>SUM(BL50:BL$72)-SUM(BK50:BK$72)</f>
        <v>0</v>
      </c>
      <c r="DW50" s="16">
        <f>SUM(BM50:BM$72)-SUM(BL50:BL$72)</f>
        <v>0</v>
      </c>
      <c r="DX50" s="16">
        <f>SUM(BN50:BN$72)-SUM(BM50:BM$72)</f>
        <v>0</v>
      </c>
      <c r="DY50" s="16">
        <f>SUM(BO50:BO$72)-SUM(BN50:BN$72)</f>
        <v>0</v>
      </c>
      <c r="DZ50" s="16">
        <f>SUM(BP50:BP$72)-SUM(BO50:BO$72)</f>
        <v>0</v>
      </c>
      <c r="EA50" s="16">
        <f>SUM(BQ50:BQ$72)-SUM(BP50:BP$72)</f>
        <v>0</v>
      </c>
      <c r="EB50" s="16">
        <f>SUM(BR50:BR$72)-SUM(BQ50:BQ$72)</f>
        <v>0</v>
      </c>
      <c r="EC50" s="16">
        <f>SUM(BS50:BS$72)-SUM(BR50:BR$72)</f>
        <v>0</v>
      </c>
      <c r="ED50" s="16">
        <f>SUM(BT50:BT$72)-SUM(BS50:BS$72)</f>
        <v>0</v>
      </c>
      <c r="EE50" s="16">
        <f>SUM(BU50:BU$72)-SUM(BT50:BT$72)</f>
        <v>0</v>
      </c>
      <c r="EF50" s="16">
        <f>SUM(BV50:BV$72)-SUM(BU50:BU$72)</f>
        <v>0</v>
      </c>
      <c r="EG50" s="16"/>
      <c r="EI50" s="6">
        <f t="shared" si="61"/>
        <v>8.6790415113180579</v>
      </c>
      <c r="EK50" s="19">
        <v>0</v>
      </c>
      <c r="EL50" s="19">
        <v>0</v>
      </c>
      <c r="EM50" s="19">
        <v>0</v>
      </c>
      <c r="EN50" s="19">
        <v>0</v>
      </c>
      <c r="EO50" s="19">
        <v>0</v>
      </c>
      <c r="EP50" s="19">
        <v>0</v>
      </c>
      <c r="EQ50" s="19">
        <v>0</v>
      </c>
      <c r="ER50" s="6">
        <v>0</v>
      </c>
      <c r="ES50" s="19">
        <v>0</v>
      </c>
      <c r="ET50" s="19">
        <v>0</v>
      </c>
      <c r="EU50" s="19"/>
      <c r="EV50" s="2">
        <v>179</v>
      </c>
      <c r="EW50" s="4">
        <f>SUM(O50:O$72)</f>
        <v>0</v>
      </c>
      <c r="EX50" s="4">
        <f>SUM(P50:P$72)</f>
        <v>0</v>
      </c>
      <c r="EY50" s="4">
        <f>SUM(Q50:Q$72)</f>
        <v>0</v>
      </c>
      <c r="EZ50" s="4">
        <f>SUM(R50:R$72)</f>
        <v>1.5000000000000004E-4</v>
      </c>
      <c r="FA50" s="4">
        <f>SUM(S50:S$72)</f>
        <v>1.2798750000000005E-2</v>
      </c>
      <c r="FB50" s="4">
        <f>SUM(T50:T$72)</f>
        <v>8.6626937500000042E-2</v>
      </c>
      <c r="FC50" s="4">
        <f>SUM(U50:U$72)</f>
        <v>0.25764332343750007</v>
      </c>
      <c r="FD50" s="4">
        <f>SUM(V50:V$72)</f>
        <v>0.48907803367187519</v>
      </c>
      <c r="FE50" s="4">
        <f>SUM(W50:W$72)</f>
        <v>0.7051619429902346</v>
      </c>
      <c r="FF50" s="4">
        <f>SUM(X50:X$72)</f>
        <v>0.85694180160341837</v>
      </c>
      <c r="FG50" s="4">
        <f>SUM(Y50:Y$72)</f>
        <v>0.94125887923212914</v>
      </c>
      <c r="FH50" s="4">
        <f>SUM(Z50:Z$72)</f>
        <v>0.97945869162702726</v>
      </c>
      <c r="FI50" s="4">
        <f>SUM(AA50:AA$72)</f>
        <v>0.99385133822958882</v>
      </c>
      <c r="FJ50" s="4">
        <f>SUM(AB50:AB$72)</f>
        <v>0.99841875260230117</v>
      </c>
      <c r="FK50" s="4">
        <f>SUM(AC50:AC$72)</f>
        <v>0.99964977104234087</v>
      </c>
      <c r="FL50" s="4">
        <f>SUM(AD50:AD$72)</f>
        <v>0.99993309035665834</v>
      </c>
      <c r="FM50" s="4">
        <f>SUM(AE50:AE$72)</f>
        <v>0.99998896469992837</v>
      </c>
      <c r="FN50" s="4">
        <f>SUM(AF50:AF$72)</f>
        <v>0.99999842790963411</v>
      </c>
      <c r="FO50" s="4">
        <f>SUM(AG50:AG$72)</f>
        <v>0.99999980644896658</v>
      </c>
      <c r="FP50" s="4">
        <f>SUM(AH50:AH$72)</f>
        <v>0.99999997939224083</v>
      </c>
      <c r="FQ50" s="4">
        <f>SUM(AI50:AI$72)</f>
        <v>0.99999999810085316</v>
      </c>
      <c r="FR50" s="4">
        <f>SUM(AJ50:AJ$72)</f>
        <v>0.99999999984836974</v>
      </c>
      <c r="FS50" s="4">
        <f>SUM(AK50:AK$72)</f>
        <v>0.99999999998950373</v>
      </c>
      <c r="FT50" s="4">
        <f>SUM(AL50:AL$72)</f>
        <v>0.99999999999937006</v>
      </c>
      <c r="FU50" s="4">
        <f>SUM(AM50:AM$72)</f>
        <v>0.99999999999996747</v>
      </c>
      <c r="FV50" s="4">
        <f>SUM(AN50:AN$72)</f>
        <v>0.99999999999999878</v>
      </c>
      <c r="FW50" s="4">
        <f>SUM(AO50:AO$72)</f>
        <v>1.0000000000000002</v>
      </c>
      <c r="FX50" s="4">
        <f>SUM(AP50:AP$72)</f>
        <v>1.0000000000000002</v>
      </c>
      <c r="FY50" s="4">
        <f>SUM(AQ50:AQ$72)</f>
        <v>1.0000000000000002</v>
      </c>
      <c r="FZ50" s="4">
        <f>SUM(AR50:AR$72)</f>
        <v>1.0000000000000002</v>
      </c>
      <c r="GA50" s="4">
        <f>SUM(AS50:AS$72)</f>
        <v>1.0000000000000002</v>
      </c>
      <c r="GB50" s="4">
        <f>SUM(AT50:AT$72)</f>
        <v>1.0000000000000002</v>
      </c>
      <c r="GC50" s="4">
        <f>SUM(AU50:AU$72)</f>
        <v>1.0000000000000002</v>
      </c>
      <c r="GD50" s="4">
        <f>SUM(AV50:AV$72)</f>
        <v>1.0000000000000002</v>
      </c>
      <c r="GE50" s="4">
        <f>SUM(AW50:AW$72)</f>
        <v>1.0000000000000002</v>
      </c>
      <c r="GF50" s="4">
        <f>SUM(AX50:AX$72)</f>
        <v>1.0000000000000002</v>
      </c>
      <c r="GG50" s="4">
        <f>SUM(AY50:AY$72)</f>
        <v>1.0000000000000002</v>
      </c>
      <c r="GH50" s="4">
        <f>SUM(AZ50:AZ$72)</f>
        <v>1.0000000000000002</v>
      </c>
      <c r="GI50" s="4">
        <f>SUM(BA50:BA$72)</f>
        <v>1.0000000000000002</v>
      </c>
      <c r="GJ50" s="4">
        <f>SUM(BB50:BB$72)</f>
        <v>1.0000000000000002</v>
      </c>
      <c r="GK50" s="4">
        <f>SUM(BC50:BC$72)</f>
        <v>1.0000000000000002</v>
      </c>
      <c r="GL50" s="4">
        <f>SUM(BD50:BD$72)</f>
        <v>1.0000000000000002</v>
      </c>
      <c r="GM50" s="4">
        <f>SUM(BE50:BE$72)</f>
        <v>1.0000000000000002</v>
      </c>
      <c r="GN50" s="4">
        <f>SUM(BF50:BF$72)</f>
        <v>1.0000000000000002</v>
      </c>
      <c r="GO50" s="4">
        <f>SUM(BG50:BG$72)</f>
        <v>1.0000000000000002</v>
      </c>
      <c r="GP50" s="4">
        <f>SUM(BH50:BH$72)</f>
        <v>1.0000000000000002</v>
      </c>
      <c r="GQ50" s="4">
        <f>SUM(BI50:BI$72)</f>
        <v>1.0000000000000002</v>
      </c>
      <c r="GR50" s="4">
        <f>SUM(BJ50:BJ$72)</f>
        <v>1.0000000000000002</v>
      </c>
      <c r="GS50" s="4">
        <f>SUM(BK50:BK$72)</f>
        <v>1.0000000000000002</v>
      </c>
      <c r="GT50" s="4">
        <f>SUM(BL51:BL$70)</f>
        <v>2.1713038432765697E-25</v>
      </c>
      <c r="GU50" s="4">
        <f>SUM(BM51:BM$70)</f>
        <v>4.8066044631432866E-27</v>
      </c>
      <c r="GV50" s="4">
        <f>SUM(BN51:BN$70)</f>
        <v>8.9598713394608593E-29</v>
      </c>
      <c r="GW50" s="4">
        <f>SUM(BO51:BO$70)</f>
        <v>1.3822655587146318E-30</v>
      </c>
      <c r="GX50" s="4">
        <f>SUM(BP51:BP$70)</f>
        <v>1.7220508452789911E-32</v>
      </c>
      <c r="GY50" s="4">
        <f>SUM(BQ51:BQ$70)</f>
        <v>1.6697580774168351E-34</v>
      </c>
      <c r="GZ50" s="4">
        <f>SUM(BR51:BR$70)</f>
        <v>1.186386548033294E-36</v>
      </c>
      <c r="HA50" s="4">
        <f>SUM(BS51:BS$70)</f>
        <v>5.5139225847155567E-39</v>
      </c>
      <c r="HB50" s="4">
        <f>SUM(BT51:BT$70)</f>
        <v>1.2614685470600282E-41</v>
      </c>
      <c r="HC50" s="4">
        <f>SUM(BU51:BU$70)</f>
        <v>0</v>
      </c>
      <c r="HD50" s="19"/>
      <c r="HE50" s="1">
        <v>38</v>
      </c>
      <c r="HF50" s="1">
        <f>IF(HE50&lt;=계산기!C$4,1,0)</f>
        <v>0</v>
      </c>
      <c r="HG50" s="4">
        <f>VLOOKUP($BX50,N49:BV108,계산기!$C$4+1,FALSE)</f>
        <v>5.6731135792972099E-9</v>
      </c>
      <c r="HH50" s="4"/>
    </row>
    <row r="51" spans="1:216" ht="17.25" thickBot="1" x14ac:dyDescent="0.35">
      <c r="A51" s="2">
        <v>180</v>
      </c>
      <c r="B51" s="13">
        <v>0.35</v>
      </c>
      <c r="C51" s="14">
        <v>0.25</v>
      </c>
      <c r="D51" s="14">
        <v>0.2</v>
      </c>
      <c r="E51" s="14">
        <v>0.05</v>
      </c>
      <c r="F51" s="14">
        <v>0.05</v>
      </c>
      <c r="G51" s="13">
        <v>0.05</v>
      </c>
      <c r="H51" s="14">
        <v>0.05</v>
      </c>
      <c r="I51" s="14">
        <v>0</v>
      </c>
      <c r="J51" s="14">
        <v>0</v>
      </c>
      <c r="K51" s="15">
        <v>0</v>
      </c>
      <c r="L51" s="3"/>
      <c r="M51" s="1">
        <f t="shared" si="30"/>
        <v>0</v>
      </c>
      <c r="N51" s="2">
        <v>180</v>
      </c>
      <c r="O51" s="4">
        <f t="shared" si="31"/>
        <v>0</v>
      </c>
      <c r="P51" s="4">
        <f t="shared" si="32"/>
        <v>0</v>
      </c>
      <c r="Q51" s="4">
        <f t="shared" si="33"/>
        <v>0</v>
      </c>
      <c r="R51" s="4">
        <f t="shared" si="34"/>
        <v>0</v>
      </c>
      <c r="S51" s="4">
        <f t="shared" si="35"/>
        <v>2.7690625000000011E-3</v>
      </c>
      <c r="T51" s="4">
        <f t="shared" si="36"/>
        <v>1.8861000000000006E-2</v>
      </c>
      <c r="U51" s="4">
        <f t="shared" si="37"/>
        <v>4.9275488281250009E-2</v>
      </c>
      <c r="V51" s="4">
        <f t="shared" si="38"/>
        <v>7.4277450195312525E-2</v>
      </c>
      <c r="W51" s="4">
        <f t="shared" si="39"/>
        <v>7.6575247388671913E-2</v>
      </c>
      <c r="X51" s="4">
        <f t="shared" si="40"/>
        <v>5.9030419792285176E-2</v>
      </c>
      <c r="Y51" s="4">
        <f t="shared" si="41"/>
        <v>3.5852114901909191E-2</v>
      </c>
      <c r="Z51" s="4">
        <f t="shared" si="42"/>
        <v>1.7722239622319096E-2</v>
      </c>
      <c r="AA51" s="4">
        <f t="shared" si="43"/>
        <v>7.2810538111333272E-3</v>
      </c>
      <c r="AB51" s="4">
        <f t="shared" si="44"/>
        <v>2.5209409898140746E-3</v>
      </c>
      <c r="AC51" s="4">
        <f t="shared" si="45"/>
        <v>7.4244018164259097E-4</v>
      </c>
      <c r="AD51" s="4">
        <f t="shared" si="46"/>
        <v>1.8715612425841211E-4</v>
      </c>
      <c r="AE51" s="4">
        <f t="shared" si="47"/>
        <v>4.0550374558780201E-5</v>
      </c>
      <c r="AF51" s="4">
        <f t="shared" si="48"/>
        <v>7.5720761854582256E-6</v>
      </c>
      <c r="AG51" s="4">
        <f t="shared" si="49"/>
        <v>1.2207853159375088E-6</v>
      </c>
      <c r="AH51" s="4">
        <f t="shared" si="50"/>
        <v>1.7014159428868381E-7</v>
      </c>
      <c r="AI51" s="4">
        <f t="shared" si="51"/>
        <v>2.0519709528587692E-8</v>
      </c>
      <c r="AJ51" s="4">
        <f t="shared" si="52"/>
        <v>2.1436153791419397E-9</v>
      </c>
      <c r="AK51" s="4">
        <f t="shared" si="53"/>
        <v>1.9416487953333696E-10</v>
      </c>
      <c r="AL51" s="4">
        <f t="shared" si="54"/>
        <v>1.5263279185045554E-11</v>
      </c>
      <c r="AM51" s="4">
        <f t="shared" si="55"/>
        <v>1.0419974574212515E-12</v>
      </c>
      <c r="AN51" s="4">
        <f t="shared" si="56"/>
        <v>6.1784123364466094E-14</v>
      </c>
      <c r="AO51" s="4">
        <f t="shared" si="57"/>
        <v>3.1795333554365627E-15</v>
      </c>
      <c r="AP51" s="4">
        <f t="shared" si="58"/>
        <v>1.4175445733949298E-16</v>
      </c>
      <c r="AQ51" s="4">
        <f t="shared" si="59"/>
        <v>5.4581293272699636E-18</v>
      </c>
      <c r="AR51" s="4">
        <f t="shared" si="60"/>
        <v>1.8066707265663462E-19</v>
      </c>
      <c r="AS51" s="4">
        <f t="shared" si="62"/>
        <v>5.1080893584091032E-21</v>
      </c>
      <c r="AT51" s="4">
        <f t="shared" si="1"/>
        <v>1.2229448629571066E-22</v>
      </c>
      <c r="AU51" s="4">
        <f t="shared" si="2"/>
        <v>2.4501086376737377E-24</v>
      </c>
      <c r="AV51" s="4">
        <f t="shared" si="3"/>
        <v>4.0406152983859009E-26</v>
      </c>
      <c r="AW51" s="4">
        <f t="shared" si="4"/>
        <v>5.3566718663788423E-28</v>
      </c>
      <c r="AX51" s="4">
        <f t="shared" si="5"/>
        <v>5.5065506589174328E-30</v>
      </c>
      <c r="AY51" s="4">
        <f t="shared" si="6"/>
        <v>4.1360570890456456E-32</v>
      </c>
      <c r="AZ51" s="4">
        <f t="shared" si="7"/>
        <v>2.0280849561095258E-34</v>
      </c>
      <c r="BA51" s="4">
        <f t="shared" si="8"/>
        <v>4.888325929641728E-37</v>
      </c>
      <c r="BB51" s="4">
        <f t="shared" si="9"/>
        <v>0</v>
      </c>
      <c r="BC51" s="4">
        <f t="shared" si="10"/>
        <v>0</v>
      </c>
      <c r="BD51" s="4">
        <f t="shared" si="11"/>
        <v>0</v>
      </c>
      <c r="BE51" s="4">
        <f t="shared" si="12"/>
        <v>0</v>
      </c>
      <c r="BF51" s="4">
        <f t="shared" si="13"/>
        <v>0</v>
      </c>
      <c r="BG51" s="4">
        <f t="shared" si="14"/>
        <v>0</v>
      </c>
      <c r="BH51" s="4">
        <f t="shared" si="15"/>
        <v>0</v>
      </c>
      <c r="BI51" s="4">
        <f t="shared" si="16"/>
        <v>0</v>
      </c>
      <c r="BJ51" s="4">
        <f t="shared" si="17"/>
        <v>0</v>
      </c>
      <c r="BK51" s="4">
        <f t="shared" si="18"/>
        <v>0</v>
      </c>
      <c r="BL51" s="4">
        <f t="shared" si="19"/>
        <v>0</v>
      </c>
      <c r="BM51" s="4">
        <f t="shared" si="20"/>
        <v>0</v>
      </c>
      <c r="BN51" s="4">
        <f t="shared" si="21"/>
        <v>0</v>
      </c>
      <c r="BO51" s="4">
        <f t="shared" si="22"/>
        <v>0</v>
      </c>
      <c r="BP51" s="4">
        <f t="shared" si="23"/>
        <v>0</v>
      </c>
      <c r="BQ51" s="4">
        <f t="shared" si="24"/>
        <v>0</v>
      </c>
      <c r="BR51" s="4">
        <f t="shared" si="25"/>
        <v>0</v>
      </c>
      <c r="BS51" s="4">
        <f t="shared" si="26"/>
        <v>0</v>
      </c>
      <c r="BT51" s="4">
        <f t="shared" si="27"/>
        <v>0</v>
      </c>
      <c r="BU51" s="4">
        <f t="shared" si="28"/>
        <v>0</v>
      </c>
      <c r="BV51" s="4">
        <f t="shared" si="63"/>
        <v>0</v>
      </c>
      <c r="BW51" s="4"/>
      <c r="BX51" s="2">
        <v>180</v>
      </c>
      <c r="BY51" s="16">
        <f>SUM(O51:O$72)-SUM(M51:M$72)</f>
        <v>0</v>
      </c>
      <c r="BZ51" s="16">
        <f>SUM(P51:P$72)-SUM(O51:O$72)</f>
        <v>0</v>
      </c>
      <c r="CA51" s="16">
        <f>SUM(Q51:Q$72)-SUM(P51:P$72)</f>
        <v>0</v>
      </c>
      <c r="CB51" s="16">
        <f>SUM(R51:R$72)-SUM(Q51:Q$72)</f>
        <v>0</v>
      </c>
      <c r="CC51" s="16">
        <f>SUM(S51:S$72)-SUM(R51:R$72)</f>
        <v>6.0653125000000021E-3</v>
      </c>
      <c r="CD51" s="16">
        <f>SUM(T51:T$72)-SUM(S51:S$72)</f>
        <v>4.8876156250000018E-2</v>
      </c>
      <c r="CE51" s="16">
        <f>SUM(U51:U$72)-SUM(T51:T$72)</f>
        <v>0.13671633281250001</v>
      </c>
      <c r="CF51" s="16">
        <f>SUM(V51:V$72)-SUM(U51:U$72)</f>
        <v>0.21341590078125014</v>
      </c>
      <c r="CG51" s="16">
        <f>SUM(W51:W$72)-SUM(V51:V$72)</f>
        <v>0.22467542149804687</v>
      </c>
      <c r="CH51" s="16">
        <f>SUM(X51:X$72)-SUM(W51:W$72)</f>
        <v>0.17566243075371113</v>
      </c>
      <c r="CI51" s="16">
        <f>SUM(Y51:Y$72)-SUM(X51:X$72)</f>
        <v>0.10781230402729491</v>
      </c>
      <c r="CJ51" s="16">
        <f>SUM(Z51:Z$72)-SUM(Y51:Y$72)</f>
        <v>5.3744970801020919E-2</v>
      </c>
      <c r="CK51" s="16">
        <f>SUM(AA51:AA$72)-SUM(Z51:Z$72)</f>
        <v>2.2242570797776362E-2</v>
      </c>
      <c r="CL51" s="16">
        <f>SUM(AB51:AB$72)-SUM(AA51:AA$72)</f>
        <v>7.7527070752614335E-3</v>
      </c>
      <c r="CM51" s="16">
        <f>SUM(AC51:AC$72)-SUM(AB51:AB$72)</f>
        <v>2.2977483567472312E-3</v>
      </c>
      <c r="CN51" s="16">
        <f>SUM(AD51:AD$72)-SUM(AC51:AC$72)</f>
        <v>5.827805574294409E-4</v>
      </c>
      <c r="CO51" s="16">
        <f>SUM(AE51:AE$72)-SUM(AD51:AD$72)</f>
        <v>1.2702381217366554E-4</v>
      </c>
      <c r="CP51" s="16">
        <f>SUM(AF51:AF$72)-SUM(AE51:AE$72)</f>
        <v>2.3857098798152343E-5</v>
      </c>
      <c r="CQ51" s="16">
        <f>SUM(AG51:AG$72)-SUM(AF51:AF$72)</f>
        <v>3.8677311172685691E-6</v>
      </c>
      <c r="CR51" s="16">
        <f>SUM(AH51:AH$72)-SUM(AG51:AG$72)</f>
        <v>5.4189705855911541E-7</v>
      </c>
      <c r="CS51" s="16">
        <f>SUM(AI51:AI$72)-SUM(AH51:AH$72)</f>
        <v>6.567755339581538E-8</v>
      </c>
      <c r="CT51" s="16">
        <f>SUM(AJ51:AJ$72)-SUM(AI51:AI$72)</f>
        <v>6.8923124985076356E-9</v>
      </c>
      <c r="CU51" s="16">
        <f>SUM(AK51:AK$72)-SUM(AJ51:AJ$72)</f>
        <v>6.2688343405170599E-10</v>
      </c>
      <c r="CV51" s="16">
        <f>SUM(AL51:AL$72)-SUM(AK51:AK$72)</f>
        <v>4.9464210505334449E-11</v>
      </c>
      <c r="CW51" s="16">
        <f>SUM(AM51:AM$72)-SUM(AL51:AL$72)</f>
        <v>3.3881786265510527E-12</v>
      </c>
      <c r="CX51" s="16">
        <f>SUM(AN51:AN$72)-SUM(AM51:AM$72)</f>
        <v>2.0150547896946591E-13</v>
      </c>
      <c r="CY51" s="16">
        <f>SUM(AO51:AO$72)-SUM(AN51:AN$72)</f>
        <v>1.0436096431476471E-14</v>
      </c>
      <c r="CZ51" s="16">
        <f>SUM(AP51:AP$72)-SUM(AO51:AO$72)</f>
        <v>0</v>
      </c>
      <c r="DA51" s="16">
        <f>SUM(AQ51:AQ$72)-SUM(AP51:AP$72)</f>
        <v>0</v>
      </c>
      <c r="DB51" s="16">
        <f>SUM(AR51:AR$72)-SUM(AQ51:AQ$72)</f>
        <v>0</v>
      </c>
      <c r="DC51" s="16">
        <f>SUM(AS51:AS$72)-SUM(AR51:AR$72)</f>
        <v>0</v>
      </c>
      <c r="DD51" s="16">
        <f>SUM(AT51:AT$72)-SUM(AS51:AS$72)</f>
        <v>0</v>
      </c>
      <c r="DE51" s="16">
        <f>SUM(AU51:AU$72)-SUM(AT51:AT$72)</f>
        <v>0</v>
      </c>
      <c r="DF51" s="16">
        <f>SUM(AV51:AV$72)-SUM(AU51:AU$72)</f>
        <v>0</v>
      </c>
      <c r="DG51" s="16">
        <f>SUM(AW51:AW$72)-SUM(AV51:AV$72)</f>
        <v>0</v>
      </c>
      <c r="DH51" s="16">
        <f>SUM(AX51:AX$72)-SUM(AW51:AW$72)</f>
        <v>0</v>
      </c>
      <c r="DI51" s="16">
        <f>SUM(AY51:AY$72)-SUM(AX51:AX$72)</f>
        <v>0</v>
      </c>
      <c r="DJ51" s="16">
        <f>SUM(AZ51:AZ$72)-SUM(AY51:AY$72)</f>
        <v>0</v>
      </c>
      <c r="DK51" s="16">
        <f>SUM(BA51:BA$72)-SUM(AZ51:AZ$72)</f>
        <v>0</v>
      </c>
      <c r="DL51" s="16">
        <f>SUM(BB51:BB$72)-SUM(BA51:BA$72)</f>
        <v>0</v>
      </c>
      <c r="DM51" s="16">
        <f>SUM(BC51:BC$72)-SUM(BB51:BB$72)</f>
        <v>0</v>
      </c>
      <c r="DN51" s="16">
        <f>SUM(BD51:BD$72)-SUM(BC51:BC$72)</f>
        <v>0</v>
      </c>
      <c r="DO51" s="16">
        <f>SUM(BE51:BE$72)-SUM(BD51:BD$72)</f>
        <v>0</v>
      </c>
      <c r="DP51" s="16">
        <f>SUM(BF51:BF$72)-SUM(BE51:BE$72)</f>
        <v>0</v>
      </c>
      <c r="DQ51" s="16">
        <f>SUM(BG51:BG$72)-SUM(BF51:BF$72)</f>
        <v>0</v>
      </c>
      <c r="DR51" s="16">
        <f>SUM(BH51:BH$72)-SUM(BG51:BG$72)</f>
        <v>0</v>
      </c>
      <c r="DS51" s="16">
        <f>SUM(BI51:BI$72)-SUM(BH51:BH$72)</f>
        <v>0</v>
      </c>
      <c r="DT51" s="16">
        <f>SUM(BJ51:BJ$72)-SUM(BI51:BI$72)</f>
        <v>0</v>
      </c>
      <c r="DU51" s="16">
        <f>SUM(BK51:BK$72)-SUM(BJ51:BJ$72)</f>
        <v>0</v>
      </c>
      <c r="DV51" s="16">
        <f>SUM(BL51:BL$72)-SUM(BK51:BK$72)</f>
        <v>0</v>
      </c>
      <c r="DW51" s="16">
        <f>SUM(BM51:BM$72)-SUM(BL51:BL$72)</f>
        <v>0</v>
      </c>
      <c r="DX51" s="16">
        <f>SUM(BN51:BN$72)-SUM(BM51:BM$72)</f>
        <v>0</v>
      </c>
      <c r="DY51" s="16">
        <f>SUM(BO51:BO$72)-SUM(BN51:BN$72)</f>
        <v>0</v>
      </c>
      <c r="DZ51" s="16">
        <f>SUM(BP51:BP$72)-SUM(BO51:BO$72)</f>
        <v>0</v>
      </c>
      <c r="EA51" s="16">
        <f>SUM(BQ51:BQ$72)-SUM(BP51:BP$72)</f>
        <v>0</v>
      </c>
      <c r="EB51" s="16">
        <f>SUM(BR51:BR$72)-SUM(BQ51:BQ$72)</f>
        <v>0</v>
      </c>
      <c r="EC51" s="16">
        <f>SUM(BS51:BS$72)-SUM(BR51:BR$72)</f>
        <v>0</v>
      </c>
      <c r="ED51" s="16">
        <f>SUM(BT51:BT$72)-SUM(BS51:BS$72)</f>
        <v>0</v>
      </c>
      <c r="EE51" s="16">
        <f>SUM(BU51:BU$72)-SUM(BT51:BT$72)</f>
        <v>0</v>
      </c>
      <c r="EF51" s="16">
        <f>SUM(BV51:BV$72)-SUM(BU51:BU$72)</f>
        <v>0</v>
      </c>
      <c r="EG51" s="16"/>
      <c r="EI51" s="6">
        <f t="shared" si="61"/>
        <v>9.0416598685372609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6">
        <v>0</v>
      </c>
      <c r="ES51" s="19">
        <v>0</v>
      </c>
      <c r="ET51" s="19">
        <v>0</v>
      </c>
      <c r="EU51" s="19"/>
      <c r="EV51" s="2">
        <v>180</v>
      </c>
      <c r="EW51" s="4">
        <f>SUM(O51:O$72)</f>
        <v>0</v>
      </c>
      <c r="EX51" s="4">
        <f>SUM(P51:P$72)</f>
        <v>0</v>
      </c>
      <c r="EY51" s="4">
        <f>SUM(Q51:Q$72)</f>
        <v>0</v>
      </c>
      <c r="EZ51" s="4">
        <f>SUM(R51:R$72)</f>
        <v>0</v>
      </c>
      <c r="FA51" s="4">
        <f>SUM(S51:S$72)</f>
        <v>6.0653125000000021E-3</v>
      </c>
      <c r="FB51" s="4">
        <f>SUM(T51:T$72)</f>
        <v>5.4941468750000021E-2</v>
      </c>
      <c r="FC51" s="4">
        <f>SUM(U51:U$72)</f>
        <v>0.19165780156250004</v>
      </c>
      <c r="FD51" s="4">
        <f>SUM(V51:V$72)</f>
        <v>0.40507370234375017</v>
      </c>
      <c r="FE51" s="4">
        <f>SUM(W51:W$72)</f>
        <v>0.62974912384179704</v>
      </c>
      <c r="FF51" s="4">
        <f>SUM(X51:X$72)</f>
        <v>0.80541155459550817</v>
      </c>
      <c r="FG51" s="4">
        <f>SUM(Y51:Y$72)</f>
        <v>0.91322385862280309</v>
      </c>
      <c r="FH51" s="4">
        <f>SUM(Z51:Z$72)</f>
        <v>0.96696882942382401</v>
      </c>
      <c r="FI51" s="4">
        <f>SUM(AA51:AA$72)</f>
        <v>0.98921140022160037</v>
      </c>
      <c r="FJ51" s="4">
        <f>SUM(AB51:AB$72)</f>
        <v>0.9969641072968618</v>
      </c>
      <c r="FK51" s="4">
        <f>SUM(AC51:AC$72)</f>
        <v>0.99926185565360903</v>
      </c>
      <c r="FL51" s="4">
        <f>SUM(AD51:AD$72)</f>
        <v>0.99984463621103847</v>
      </c>
      <c r="FM51" s="4">
        <f>SUM(AE51:AE$72)</f>
        <v>0.99997166002321214</v>
      </c>
      <c r="FN51" s="4">
        <f>SUM(AF51:AF$72)</f>
        <v>0.99999551712201029</v>
      </c>
      <c r="FO51" s="4">
        <f>SUM(AG51:AG$72)</f>
        <v>0.99999938485312756</v>
      </c>
      <c r="FP51" s="4">
        <f>SUM(AH51:AH$72)</f>
        <v>0.99999992675018612</v>
      </c>
      <c r="FQ51" s="4">
        <f>SUM(AI51:AI$72)</f>
        <v>0.99999999242773951</v>
      </c>
      <c r="FR51" s="4">
        <f>SUM(AJ51:AJ$72)</f>
        <v>0.99999999932005201</v>
      </c>
      <c r="FS51" s="4">
        <f>SUM(AK51:AK$72)</f>
        <v>0.99999999994693545</v>
      </c>
      <c r="FT51" s="4">
        <f>SUM(AL51:AL$72)</f>
        <v>0.99999999999639966</v>
      </c>
      <c r="FU51" s="4">
        <f>SUM(AM51:AM$72)</f>
        <v>0.99999999999978784</v>
      </c>
      <c r="FV51" s="4">
        <f>SUM(AN51:AN$72)</f>
        <v>0.99999999999998934</v>
      </c>
      <c r="FW51" s="4">
        <f>SUM(AO51:AO$72)</f>
        <v>0.99999999999999978</v>
      </c>
      <c r="FX51" s="4">
        <f>SUM(AP51:AP$72)</f>
        <v>1.0000000000000002</v>
      </c>
      <c r="FY51" s="4">
        <f>SUM(AQ51:AQ$72)</f>
        <v>1.0000000000000002</v>
      </c>
      <c r="FZ51" s="4">
        <f>SUM(AR51:AR$72)</f>
        <v>1.0000000000000002</v>
      </c>
      <c r="GA51" s="4">
        <f>SUM(AS51:AS$72)</f>
        <v>1.0000000000000002</v>
      </c>
      <c r="GB51" s="4">
        <f>SUM(AT51:AT$72)</f>
        <v>1.0000000000000002</v>
      </c>
      <c r="GC51" s="4">
        <f>SUM(AU51:AU$72)</f>
        <v>1.0000000000000002</v>
      </c>
      <c r="GD51" s="4">
        <f>SUM(AV51:AV$72)</f>
        <v>1.0000000000000002</v>
      </c>
      <c r="GE51" s="4">
        <f>SUM(AW51:AW$72)</f>
        <v>1.0000000000000002</v>
      </c>
      <c r="GF51" s="4">
        <f>SUM(AX51:AX$72)</f>
        <v>1.0000000000000002</v>
      </c>
      <c r="GG51" s="4">
        <f>SUM(AY51:AY$72)</f>
        <v>1.0000000000000002</v>
      </c>
      <c r="GH51" s="4">
        <f>SUM(AZ51:AZ$72)</f>
        <v>1.0000000000000002</v>
      </c>
      <c r="GI51" s="4">
        <f>SUM(BA51:BA$72)</f>
        <v>1.0000000000000002</v>
      </c>
      <c r="GJ51" s="4">
        <f>SUM(BB51:BB$72)</f>
        <v>1.0000000000000002</v>
      </c>
      <c r="GK51" s="4">
        <f>SUM(BC51:BC$72)</f>
        <v>1.0000000000000002</v>
      </c>
      <c r="GL51" s="4">
        <f>SUM(BD51:BD$72)</f>
        <v>1.0000000000000002</v>
      </c>
      <c r="GM51" s="4">
        <f>SUM(BE51:BE$72)</f>
        <v>1.0000000000000002</v>
      </c>
      <c r="GN51" s="4">
        <f>SUM(BF51:BF$72)</f>
        <v>1.0000000000000002</v>
      </c>
      <c r="GO51" s="4">
        <f>SUM(BG51:BG$72)</f>
        <v>1.0000000000000002</v>
      </c>
      <c r="GP51" s="4">
        <f>SUM(BH51:BH$72)</f>
        <v>1.0000000000000002</v>
      </c>
      <c r="GQ51" s="4">
        <f>SUM(BI51:BI$72)</f>
        <v>1.0000000000000002</v>
      </c>
      <c r="GR51" s="4">
        <f>SUM(BJ51:BJ$72)</f>
        <v>1.0000000000000002</v>
      </c>
      <c r="GS51" s="4">
        <f>SUM(BK51:BK$72)</f>
        <v>1.0000000000000002</v>
      </c>
      <c r="GT51" s="4">
        <f>SUM(BL52:BL$70)</f>
        <v>2.1713038432765697E-25</v>
      </c>
      <c r="GU51" s="4">
        <f>SUM(BM52:BM$70)</f>
        <v>4.8066044631432866E-27</v>
      </c>
      <c r="GV51" s="4">
        <f>SUM(BN52:BN$70)</f>
        <v>8.9598713394608593E-29</v>
      </c>
      <c r="GW51" s="4">
        <f>SUM(BO52:BO$70)</f>
        <v>1.3822655587146318E-30</v>
      </c>
      <c r="GX51" s="4">
        <f>SUM(BP52:BP$70)</f>
        <v>1.7220508452789911E-32</v>
      </c>
      <c r="GY51" s="4">
        <f>SUM(BQ52:BQ$70)</f>
        <v>1.6697580774168351E-34</v>
      </c>
      <c r="GZ51" s="4">
        <f>SUM(BR52:BR$70)</f>
        <v>1.186386548033294E-36</v>
      </c>
      <c r="HA51" s="4">
        <f>SUM(BS52:BS$70)</f>
        <v>5.5139225847155567E-39</v>
      </c>
      <c r="HB51" s="4">
        <f>SUM(BT52:BT$70)</f>
        <v>1.2614685470600282E-41</v>
      </c>
      <c r="HC51" s="4">
        <f>SUM(BU52:BU$70)</f>
        <v>0</v>
      </c>
      <c r="HD51" s="19"/>
      <c r="HE51" s="1">
        <v>39</v>
      </c>
      <c r="HF51" s="1">
        <f>IF(HE51&lt;=계산기!C$4,1,0)</f>
        <v>0</v>
      </c>
      <c r="HG51" s="4">
        <f>VLOOKUP($BX51,N50:BV109,계산기!$C$4+1,FALSE)</f>
        <v>2.0519709528587692E-8</v>
      </c>
      <c r="HH51" s="4"/>
    </row>
    <row r="52" spans="1:216" x14ac:dyDescent="0.3">
      <c r="A52" s="2">
        <v>181</v>
      </c>
      <c r="B52" s="10">
        <v>0.35</v>
      </c>
      <c r="C52" s="11">
        <v>0.3</v>
      </c>
      <c r="D52" s="11">
        <v>0.15</v>
      </c>
      <c r="E52" s="11">
        <v>0.1</v>
      </c>
      <c r="F52" s="11">
        <v>0.05</v>
      </c>
      <c r="G52" s="10">
        <v>0.05</v>
      </c>
      <c r="H52" s="11">
        <v>0</v>
      </c>
      <c r="I52" s="11">
        <v>0</v>
      </c>
      <c r="J52" s="11">
        <v>0</v>
      </c>
      <c r="K52" s="12">
        <v>0</v>
      </c>
      <c r="L52" s="3"/>
      <c r="M52" s="1">
        <f t="shared" si="30"/>
        <v>0</v>
      </c>
      <c r="N52" s="2">
        <v>181</v>
      </c>
      <c r="O52" s="4">
        <f t="shared" si="31"/>
        <v>0</v>
      </c>
      <c r="P52" s="4">
        <f t="shared" si="32"/>
        <v>0</v>
      </c>
      <c r="Q52" s="4">
        <f t="shared" si="33"/>
        <v>0</v>
      </c>
      <c r="R52" s="4">
        <f t="shared" si="34"/>
        <v>0</v>
      </c>
      <c r="S52" s="4">
        <f t="shared" si="35"/>
        <v>1.7368750000000008E-3</v>
      </c>
      <c r="T52" s="4">
        <f t="shared" si="36"/>
        <v>1.4161515625000004E-2</v>
      </c>
      <c r="U52" s="4">
        <f t="shared" si="37"/>
        <v>4.2028046093750007E-2</v>
      </c>
      <c r="V52" s="4">
        <f t="shared" si="38"/>
        <v>7.1102076054687519E-2</v>
      </c>
      <c r="W52" s="4">
        <f t="shared" si="39"/>
        <v>8.1690005076171912E-2</v>
      </c>
      <c r="X52" s="4">
        <f t="shared" si="40"/>
        <v>6.9813837897070338E-2</v>
      </c>
      <c r="Y52" s="4">
        <f t="shared" si="41"/>
        <v>4.6839007352080089E-2</v>
      </c>
      <c r="Z52" s="4">
        <f t="shared" si="42"/>
        <v>2.5526244613376714E-2</v>
      </c>
      <c r="AA52" s="4">
        <f t="shared" si="43"/>
        <v>1.1555786030073184E-2</v>
      </c>
      <c r="AB52" s="4">
        <f t="shared" si="44"/>
        <v>4.411092443729692E-3</v>
      </c>
      <c r="AC52" s="4">
        <f t="shared" si="45"/>
        <v>1.4342309766080491E-3</v>
      </c>
      <c r="AD52" s="4">
        <f t="shared" si="46"/>
        <v>3.9993546055803303E-4</v>
      </c>
      <c r="AE52" s="4">
        <f t="shared" si="47"/>
        <v>9.6083358186282455E-5</v>
      </c>
      <c r="AF52" s="4">
        <f t="shared" si="48"/>
        <v>1.994779496798275E-5</v>
      </c>
      <c r="AG52" s="4">
        <f t="shared" si="49"/>
        <v>3.5855585335833663E-6</v>
      </c>
      <c r="AH52" s="4">
        <f t="shared" si="50"/>
        <v>5.5867202680232465E-7</v>
      </c>
      <c r="AI52" s="4">
        <f t="shared" si="51"/>
        <v>7.5518475330614619E-8</v>
      </c>
      <c r="AJ52" s="4">
        <f t="shared" si="52"/>
        <v>8.86223167329428E-9</v>
      </c>
      <c r="AK52" s="4">
        <f t="shared" si="53"/>
        <v>9.0349390115418977E-10</v>
      </c>
      <c r="AL52" s="4">
        <f t="shared" si="54"/>
        <v>8.0077547569918248E-11</v>
      </c>
      <c r="AM52" s="4">
        <f t="shared" si="55"/>
        <v>6.1742134471665879E-12</v>
      </c>
      <c r="AN52" s="4">
        <f t="shared" si="56"/>
        <v>4.1428812509029342E-13</v>
      </c>
      <c r="AO52" s="4">
        <f t="shared" si="57"/>
        <v>2.4188245402918807E-14</v>
      </c>
      <c r="AP52" s="4">
        <f t="shared" si="58"/>
        <v>1.2276217736020906E-15</v>
      </c>
      <c r="AQ52" s="4">
        <f t="shared" si="59"/>
        <v>5.405070020834836E-17</v>
      </c>
      <c r="AR52" s="4">
        <f t="shared" si="60"/>
        <v>2.0577128069478654E-18</v>
      </c>
      <c r="AS52" s="4">
        <f t="shared" si="62"/>
        <v>6.74133193522219E-20</v>
      </c>
      <c r="AT52" s="4">
        <f t="shared" si="1"/>
        <v>1.8881929949350419E-21</v>
      </c>
      <c r="AU52" s="4">
        <f t="shared" si="2"/>
        <v>4.4819120143023228E-23</v>
      </c>
      <c r="AV52" s="4">
        <f t="shared" si="3"/>
        <v>8.9086740234752498E-25</v>
      </c>
      <c r="AW52" s="4">
        <f t="shared" si="4"/>
        <v>1.4585008368787838E-26</v>
      </c>
      <c r="AX52" s="4">
        <f t="shared" si="5"/>
        <v>1.920456627791343E-28</v>
      </c>
      <c r="AY52" s="4">
        <f t="shared" si="6"/>
        <v>1.9616288002645989E-30</v>
      </c>
      <c r="AZ52" s="4">
        <f t="shared" si="7"/>
        <v>1.4644890055395666E-32</v>
      </c>
      <c r="BA52" s="4">
        <f t="shared" si="8"/>
        <v>7.1390333957970211E-35</v>
      </c>
      <c r="BB52" s="4">
        <f t="shared" si="9"/>
        <v>1.7109140753746046E-37</v>
      </c>
      <c r="BC52" s="4">
        <f t="shared" si="10"/>
        <v>0</v>
      </c>
      <c r="BD52" s="4">
        <f t="shared" si="11"/>
        <v>0</v>
      </c>
      <c r="BE52" s="4">
        <f t="shared" si="12"/>
        <v>0</v>
      </c>
      <c r="BF52" s="4">
        <f t="shared" si="13"/>
        <v>0</v>
      </c>
      <c r="BG52" s="4">
        <f t="shared" si="14"/>
        <v>0</v>
      </c>
      <c r="BH52" s="4">
        <f t="shared" si="15"/>
        <v>0</v>
      </c>
      <c r="BI52" s="4">
        <f t="shared" si="16"/>
        <v>0</v>
      </c>
      <c r="BJ52" s="4">
        <f t="shared" si="17"/>
        <v>0</v>
      </c>
      <c r="BK52" s="4">
        <f t="shared" si="18"/>
        <v>0</v>
      </c>
      <c r="BL52" s="4">
        <f t="shared" si="19"/>
        <v>0</v>
      </c>
      <c r="BM52" s="4">
        <f t="shared" si="20"/>
        <v>0</v>
      </c>
      <c r="BN52" s="4">
        <f t="shared" si="21"/>
        <v>0</v>
      </c>
      <c r="BO52" s="4">
        <f t="shared" si="22"/>
        <v>0</v>
      </c>
      <c r="BP52" s="4">
        <f t="shared" si="23"/>
        <v>0</v>
      </c>
      <c r="BQ52" s="4">
        <f t="shared" si="24"/>
        <v>0</v>
      </c>
      <c r="BR52" s="4">
        <f t="shared" si="25"/>
        <v>0</v>
      </c>
      <c r="BS52" s="4">
        <f t="shared" si="26"/>
        <v>0</v>
      </c>
      <c r="BT52" s="4">
        <f t="shared" si="27"/>
        <v>0</v>
      </c>
      <c r="BU52" s="4">
        <f t="shared" si="28"/>
        <v>0</v>
      </c>
      <c r="BV52" s="4">
        <f t="shared" si="63"/>
        <v>0</v>
      </c>
      <c r="BW52" s="4"/>
      <c r="BX52" s="2">
        <v>181</v>
      </c>
      <c r="BY52" s="16">
        <f>SUM(O52:O$72)-SUM(M52:M$72)</f>
        <v>0</v>
      </c>
      <c r="BZ52" s="16">
        <f>SUM(P52:P$72)-SUM(O52:O$72)</f>
        <v>0</v>
      </c>
      <c r="CA52" s="16">
        <f>SUM(Q52:Q$72)-SUM(P52:P$72)</f>
        <v>0</v>
      </c>
      <c r="CB52" s="16">
        <f>SUM(R52:R$72)-SUM(Q52:Q$72)</f>
        <v>0</v>
      </c>
      <c r="CC52" s="16">
        <f>SUM(S52:S$72)-SUM(R52:R$72)</f>
        <v>3.2962500000000014E-3</v>
      </c>
      <c r="CD52" s="16">
        <f>SUM(T52:T$72)-SUM(S52:S$72)</f>
        <v>3.2784218750000017E-2</v>
      </c>
      <c r="CE52" s="16">
        <f>SUM(U52:U$72)-SUM(T52:T$72)</f>
        <v>0.10630184453124997</v>
      </c>
      <c r="CF52" s="16">
        <f>SUM(V52:V$72)-SUM(U52:U$72)</f>
        <v>0.18841393886718757</v>
      </c>
      <c r="CG52" s="16">
        <f>SUM(W52:W$72)-SUM(V52:V$72)</f>
        <v>0.22237762430468766</v>
      </c>
      <c r="CH52" s="16">
        <f>SUM(X52:X$72)-SUM(W52:W$72)</f>
        <v>0.19320725835009778</v>
      </c>
      <c r="CI52" s="16">
        <f>SUM(Y52:Y$72)-SUM(X52:X$72)</f>
        <v>0.13099060891767078</v>
      </c>
      <c r="CJ52" s="16">
        <f>SUM(Z52:Z$72)-SUM(Y52:Y$72)</f>
        <v>7.1874846080611121E-2</v>
      </c>
      <c r="CK52" s="16">
        <f>SUM(AA52:AA$72)-SUM(Z52:Z$72)</f>
        <v>3.2683756608962278E-2</v>
      </c>
      <c r="CL52" s="16">
        <f>SUM(AB52:AB$72)-SUM(AA52:AA$72)</f>
        <v>1.2512819896580707E-2</v>
      </c>
      <c r="CM52" s="16">
        <f>SUM(AC52:AC$72)-SUM(AB52:AB$72)</f>
        <v>4.076249164918444E-3</v>
      </c>
      <c r="CN52" s="16">
        <f>SUM(AD52:AD$72)-SUM(AC52:AC$72)</f>
        <v>1.1380646148138052E-3</v>
      </c>
      <c r="CO52" s="16">
        <f>SUM(AE52:AE$72)-SUM(AD52:AD$72)</f>
        <v>2.7362956187337861E-4</v>
      </c>
      <c r="CP52" s="16">
        <f>SUM(AF52:AF$72)-SUM(AE52:AE$72)</f>
        <v>5.6835397171384194E-5</v>
      </c>
      <c r="CQ52" s="16">
        <f>SUM(AG52:AG$72)-SUM(AF52:AF$72)</f>
        <v>1.0219021986723753E-5</v>
      </c>
      <c r="CR52" s="16">
        <f>SUM(AH52:AH$72)-SUM(AG52:AG$72)</f>
        <v>1.5925407801375968E-6</v>
      </c>
      <c r="CS52" s="16">
        <f>SUM(AI52:AI$72)-SUM(AH52:AH$72)</f>
        <v>2.1529943827758302E-7</v>
      </c>
      <c r="CT52" s="16">
        <f>SUM(AJ52:AJ$72)-SUM(AI52:AI$72)</f>
        <v>2.5268406589340486E-8</v>
      </c>
      <c r="CU52" s="16">
        <f>SUM(AK52:AK$72)-SUM(AJ52:AJ$72)</f>
        <v>2.5763339239759375E-9</v>
      </c>
      <c r="CV52" s="16">
        <f>SUM(AL52:AL$72)-SUM(AK52:AK$72)</f>
        <v>2.2836588176033956E-10</v>
      </c>
      <c r="CW52" s="16">
        <f>SUM(AM52:AM$72)-SUM(AL52:AL$72)</f>
        <v>1.7609469438184533E-11</v>
      </c>
      <c r="CX52" s="16">
        <f>SUM(AN52:AN$72)-SUM(AM52:AM$72)</f>
        <v>1.1817213874110166E-12</v>
      </c>
      <c r="CY52" s="16">
        <f>SUM(AO52:AO$72)-SUM(AN52:AN$72)</f>
        <v>6.8944849829222221E-14</v>
      </c>
      <c r="CZ52" s="16">
        <f>SUM(AP52:AP$72)-SUM(AO52:AO$72)</f>
        <v>3.4416913763379853E-15</v>
      </c>
      <c r="DA52" s="16">
        <f>SUM(AQ52:AQ$72)-SUM(AP52:AP$72)</f>
        <v>0</v>
      </c>
      <c r="DB52" s="16">
        <f>SUM(AR52:AR$72)-SUM(AQ52:AQ$72)</f>
        <v>0</v>
      </c>
      <c r="DC52" s="16">
        <f>SUM(AS52:AS$72)-SUM(AR52:AR$72)</f>
        <v>0</v>
      </c>
      <c r="DD52" s="16">
        <f>SUM(AT52:AT$72)-SUM(AS52:AS$72)</f>
        <v>0</v>
      </c>
      <c r="DE52" s="16">
        <f>SUM(AU52:AU$72)-SUM(AT52:AT$72)</f>
        <v>0</v>
      </c>
      <c r="DF52" s="16">
        <f>SUM(AV52:AV$72)-SUM(AU52:AU$72)</f>
        <v>0</v>
      </c>
      <c r="DG52" s="16">
        <f>SUM(AW52:AW$72)-SUM(AV52:AV$72)</f>
        <v>0</v>
      </c>
      <c r="DH52" s="16">
        <f>SUM(AX52:AX$72)-SUM(AW52:AW$72)</f>
        <v>0</v>
      </c>
      <c r="DI52" s="16">
        <f>SUM(AY52:AY$72)-SUM(AX52:AX$72)</f>
        <v>0</v>
      </c>
      <c r="DJ52" s="16">
        <f>SUM(AZ52:AZ$72)-SUM(AY52:AY$72)</f>
        <v>0</v>
      </c>
      <c r="DK52" s="16">
        <f>SUM(BA52:BA$72)-SUM(AZ52:AZ$72)</f>
        <v>0</v>
      </c>
      <c r="DL52" s="16">
        <f>SUM(BB52:BB$72)-SUM(BA52:BA$72)</f>
        <v>0</v>
      </c>
      <c r="DM52" s="16">
        <f>SUM(BC52:BC$72)-SUM(BB52:BB$72)</f>
        <v>0</v>
      </c>
      <c r="DN52" s="16">
        <f>SUM(BD52:BD$72)-SUM(BC52:BC$72)</f>
        <v>0</v>
      </c>
      <c r="DO52" s="16">
        <f>SUM(BE52:BE$72)-SUM(BD52:BD$72)</f>
        <v>0</v>
      </c>
      <c r="DP52" s="16">
        <f>SUM(BF52:BF$72)-SUM(BE52:BE$72)</f>
        <v>0</v>
      </c>
      <c r="DQ52" s="16">
        <f>SUM(BG52:BG$72)-SUM(BF52:BF$72)</f>
        <v>0</v>
      </c>
      <c r="DR52" s="16">
        <f>SUM(BH52:BH$72)-SUM(BG52:BG$72)</f>
        <v>0</v>
      </c>
      <c r="DS52" s="16">
        <f>SUM(BI52:BI$72)-SUM(BH52:BH$72)</f>
        <v>0</v>
      </c>
      <c r="DT52" s="16">
        <f>SUM(BJ52:BJ$72)-SUM(BI52:BI$72)</f>
        <v>0</v>
      </c>
      <c r="DU52" s="16">
        <f>SUM(BK52:BK$72)-SUM(BJ52:BJ$72)</f>
        <v>0</v>
      </c>
      <c r="DV52" s="16">
        <f>SUM(BL52:BL$72)-SUM(BK52:BK$72)</f>
        <v>0</v>
      </c>
      <c r="DW52" s="16">
        <f>SUM(BM52:BM$72)-SUM(BL52:BL$72)</f>
        <v>0</v>
      </c>
      <c r="DX52" s="16">
        <f>SUM(BN52:BN$72)-SUM(BM52:BM$72)</f>
        <v>0</v>
      </c>
      <c r="DY52" s="16">
        <f>SUM(BO52:BO$72)-SUM(BN52:BN$72)</f>
        <v>0</v>
      </c>
      <c r="DZ52" s="16">
        <f>SUM(BP52:BP$72)-SUM(BO52:BO$72)</f>
        <v>0</v>
      </c>
      <c r="EA52" s="16">
        <f>SUM(BQ52:BQ$72)-SUM(BP52:BP$72)</f>
        <v>0</v>
      </c>
      <c r="EB52" s="16">
        <f>SUM(BR52:BR$72)-SUM(BQ52:BQ$72)</f>
        <v>0</v>
      </c>
      <c r="EC52" s="16">
        <f>SUM(BS52:BS$72)-SUM(BR52:BR$72)</f>
        <v>0</v>
      </c>
      <c r="ED52" s="16">
        <f>SUM(BT52:BT$72)-SUM(BS52:BS$72)</f>
        <v>0</v>
      </c>
      <c r="EE52" s="16">
        <f>SUM(BU52:BU$72)-SUM(BT52:BT$72)</f>
        <v>0</v>
      </c>
      <c r="EF52" s="16">
        <f>SUM(BV52:BV$72)-SUM(BU52:BU$72)</f>
        <v>0</v>
      </c>
      <c r="EG52" s="16"/>
      <c r="EI52" s="6">
        <f t="shared" si="61"/>
        <v>9.3868040185773793</v>
      </c>
      <c r="EK52" s="19">
        <v>0</v>
      </c>
      <c r="EL52" s="19">
        <v>0</v>
      </c>
      <c r="EM52" s="19">
        <v>0</v>
      </c>
      <c r="EN52" s="19">
        <v>0</v>
      </c>
      <c r="EO52" s="19">
        <v>0</v>
      </c>
      <c r="EP52" s="19">
        <v>0</v>
      </c>
      <c r="EQ52" s="19">
        <v>0</v>
      </c>
      <c r="ER52" s="6">
        <v>0</v>
      </c>
      <c r="ES52" s="19">
        <v>0</v>
      </c>
      <c r="ET52" s="19">
        <v>0</v>
      </c>
      <c r="EU52" s="19"/>
      <c r="EV52" s="2">
        <v>181</v>
      </c>
      <c r="EW52" s="4">
        <f>SUM(O52:O$72)</f>
        <v>0</v>
      </c>
      <c r="EX52" s="4">
        <f>SUM(P52:P$72)</f>
        <v>0</v>
      </c>
      <c r="EY52" s="4">
        <f>SUM(Q52:Q$72)</f>
        <v>0</v>
      </c>
      <c r="EZ52" s="4">
        <f>SUM(R52:R$72)</f>
        <v>0</v>
      </c>
      <c r="FA52" s="4">
        <f>SUM(S52:S$72)</f>
        <v>3.2962500000000014E-3</v>
      </c>
      <c r="FB52" s="4">
        <f>SUM(T52:T$72)</f>
        <v>3.6080468750000018E-2</v>
      </c>
      <c r="FC52" s="4">
        <f>SUM(U52:U$72)</f>
        <v>0.14238231328124998</v>
      </c>
      <c r="FD52" s="4">
        <f>SUM(V52:V$72)</f>
        <v>0.33079625214843755</v>
      </c>
      <c r="FE52" s="4">
        <f>SUM(W52:W$72)</f>
        <v>0.55317387645312521</v>
      </c>
      <c r="FF52" s="4">
        <f>SUM(X52:X$72)</f>
        <v>0.74638113480322299</v>
      </c>
      <c r="FG52" s="4">
        <f>SUM(Y52:Y$72)</f>
        <v>0.87737174372089377</v>
      </c>
      <c r="FH52" s="4">
        <f>SUM(Z52:Z$72)</f>
        <v>0.94924658980150489</v>
      </c>
      <c r="FI52" s="4">
        <f>SUM(AA52:AA$72)</f>
        <v>0.98193034641046717</v>
      </c>
      <c r="FJ52" s="4">
        <f>SUM(AB52:AB$72)</f>
        <v>0.99444316630704788</v>
      </c>
      <c r="FK52" s="4">
        <f>SUM(AC52:AC$72)</f>
        <v>0.99851941547196632</v>
      </c>
      <c r="FL52" s="4">
        <f>SUM(AD52:AD$72)</f>
        <v>0.99965748008678013</v>
      </c>
      <c r="FM52" s="4">
        <f>SUM(AE52:AE$72)</f>
        <v>0.9999311096486535</v>
      </c>
      <c r="FN52" s="4">
        <f>SUM(AF52:AF$72)</f>
        <v>0.99998794504582489</v>
      </c>
      <c r="FO52" s="4">
        <f>SUM(AG52:AG$72)</f>
        <v>0.99999816406781161</v>
      </c>
      <c r="FP52" s="4">
        <f>SUM(AH52:AH$72)</f>
        <v>0.99999975660859175</v>
      </c>
      <c r="FQ52" s="4">
        <f>SUM(AI52:AI$72)</f>
        <v>0.99999997190803003</v>
      </c>
      <c r="FR52" s="4">
        <f>SUM(AJ52:AJ$72)</f>
        <v>0.99999999717643662</v>
      </c>
      <c r="FS52" s="4">
        <f>SUM(AK52:AK$72)</f>
        <v>0.99999999975277054</v>
      </c>
      <c r="FT52" s="4">
        <f>SUM(AL52:AL$72)</f>
        <v>0.99999999998113642</v>
      </c>
      <c r="FU52" s="4">
        <f>SUM(AM52:AM$72)</f>
        <v>0.99999999999874589</v>
      </c>
      <c r="FV52" s="4">
        <f>SUM(AN52:AN$72)</f>
        <v>0.99999999999992761</v>
      </c>
      <c r="FW52" s="4">
        <f>SUM(AO52:AO$72)</f>
        <v>0.99999999999999656</v>
      </c>
      <c r="FX52" s="4">
        <f>SUM(AP52:AP$72)</f>
        <v>1</v>
      </c>
      <c r="FY52" s="4">
        <f>SUM(AQ52:AQ$72)</f>
        <v>1.0000000000000002</v>
      </c>
      <c r="FZ52" s="4">
        <f>SUM(AR52:AR$72)</f>
        <v>1.0000000000000002</v>
      </c>
      <c r="GA52" s="4">
        <f>SUM(AS52:AS$72)</f>
        <v>1.0000000000000002</v>
      </c>
      <c r="GB52" s="4">
        <f>SUM(AT52:AT$72)</f>
        <v>1.0000000000000002</v>
      </c>
      <c r="GC52" s="4">
        <f>SUM(AU52:AU$72)</f>
        <v>1.0000000000000002</v>
      </c>
      <c r="GD52" s="4">
        <f>SUM(AV52:AV$72)</f>
        <v>1.0000000000000002</v>
      </c>
      <c r="GE52" s="4">
        <f>SUM(AW52:AW$72)</f>
        <v>1.0000000000000002</v>
      </c>
      <c r="GF52" s="4">
        <f>SUM(AX52:AX$72)</f>
        <v>1.0000000000000002</v>
      </c>
      <c r="GG52" s="4">
        <f>SUM(AY52:AY$72)</f>
        <v>1.0000000000000002</v>
      </c>
      <c r="GH52" s="4">
        <f>SUM(AZ52:AZ$72)</f>
        <v>1.0000000000000002</v>
      </c>
      <c r="GI52" s="4">
        <f>SUM(BA52:BA$72)</f>
        <v>1.0000000000000002</v>
      </c>
      <c r="GJ52" s="4">
        <f>SUM(BB52:BB$72)</f>
        <v>1.0000000000000002</v>
      </c>
      <c r="GK52" s="4">
        <f>SUM(BC52:BC$72)</f>
        <v>1.0000000000000002</v>
      </c>
      <c r="GL52" s="4">
        <f>SUM(BD52:BD$72)</f>
        <v>1.0000000000000002</v>
      </c>
      <c r="GM52" s="4">
        <f>SUM(BE52:BE$72)</f>
        <v>1.0000000000000002</v>
      </c>
      <c r="GN52" s="4">
        <f>SUM(BF52:BF$72)</f>
        <v>1.0000000000000002</v>
      </c>
      <c r="GO52" s="4">
        <f>SUM(BG52:BG$72)</f>
        <v>1.0000000000000002</v>
      </c>
      <c r="GP52" s="4">
        <f>SUM(BH52:BH$72)</f>
        <v>1.0000000000000002</v>
      </c>
      <c r="GQ52" s="4">
        <f>SUM(BI52:BI$72)</f>
        <v>1.0000000000000002</v>
      </c>
      <c r="GR52" s="4">
        <f>SUM(BJ52:BJ$72)</f>
        <v>1.0000000000000002</v>
      </c>
      <c r="GS52" s="4">
        <f>SUM(BK52:BK$72)</f>
        <v>1.0000000000000002</v>
      </c>
      <c r="GT52" s="4">
        <f>SUM(BL53:BL$70)</f>
        <v>2.1713038432765697E-25</v>
      </c>
      <c r="GU52" s="4">
        <f>SUM(BM53:BM$70)</f>
        <v>4.8066044631432866E-27</v>
      </c>
      <c r="GV52" s="4">
        <f>SUM(BN53:BN$70)</f>
        <v>8.9598713394608593E-29</v>
      </c>
      <c r="GW52" s="4">
        <f>SUM(BO53:BO$70)</f>
        <v>1.3822655587146318E-30</v>
      </c>
      <c r="GX52" s="4">
        <f>SUM(BP53:BP$70)</f>
        <v>1.7220508452789911E-32</v>
      </c>
      <c r="GY52" s="4">
        <f>SUM(BQ53:BQ$70)</f>
        <v>1.6697580774168351E-34</v>
      </c>
      <c r="GZ52" s="4">
        <f>SUM(BR53:BR$70)</f>
        <v>1.186386548033294E-36</v>
      </c>
      <c r="HA52" s="4">
        <f>SUM(BS53:BS$70)</f>
        <v>5.5139225847155567E-39</v>
      </c>
      <c r="HB52" s="4">
        <f>SUM(BT53:BT$70)</f>
        <v>1.2614685470600282E-41</v>
      </c>
      <c r="HC52" s="4">
        <f>SUM(BU53:BU$70)</f>
        <v>0</v>
      </c>
      <c r="HD52" s="19"/>
      <c r="HE52" s="1">
        <v>40</v>
      </c>
      <c r="HF52" s="1">
        <f>IF(HE52&lt;=계산기!C$4,1,0)</f>
        <v>0</v>
      </c>
      <c r="HG52" s="4">
        <f>VLOOKUP($BX52,N51:BV110,계산기!$C$4+1,FALSE)</f>
        <v>7.5518475330614619E-8</v>
      </c>
      <c r="HH52" s="4"/>
    </row>
    <row r="53" spans="1:216" x14ac:dyDescent="0.3">
      <c r="A53" s="2">
        <v>182</v>
      </c>
      <c r="B53" s="10">
        <v>0.35</v>
      </c>
      <c r="C53" s="11">
        <v>0.35</v>
      </c>
      <c r="D53" s="11">
        <v>0.15</v>
      </c>
      <c r="E53" s="11">
        <v>0.05</v>
      </c>
      <c r="F53" s="11">
        <v>0.05</v>
      </c>
      <c r="G53" s="10">
        <v>0.05</v>
      </c>
      <c r="H53" s="11">
        <v>0</v>
      </c>
      <c r="I53" s="11">
        <v>0</v>
      </c>
      <c r="J53" s="11">
        <v>0</v>
      </c>
      <c r="K53" s="12">
        <v>0</v>
      </c>
      <c r="L53" s="3"/>
      <c r="M53" s="1">
        <f t="shared" si="30"/>
        <v>0</v>
      </c>
      <c r="N53" s="2">
        <v>182</v>
      </c>
      <c r="O53" s="4">
        <f t="shared" si="31"/>
        <v>0</v>
      </c>
      <c r="P53" s="4">
        <f t="shared" si="32"/>
        <v>0</v>
      </c>
      <c r="Q53" s="4">
        <f t="shared" si="33"/>
        <v>0</v>
      </c>
      <c r="R53" s="4">
        <f t="shared" si="34"/>
        <v>0</v>
      </c>
      <c r="S53" s="4">
        <f t="shared" si="35"/>
        <v>9.7031250000000025E-4</v>
      </c>
      <c r="T53" s="4">
        <f t="shared" si="36"/>
        <v>1.0036781250000003E-2</v>
      </c>
      <c r="U53" s="4">
        <f t="shared" si="37"/>
        <v>3.4662965625000014E-2</v>
      </c>
      <c r="V53" s="4">
        <f t="shared" si="38"/>
        <v>6.6265191132812512E-2</v>
      </c>
      <c r="W53" s="4">
        <f t="shared" si="39"/>
        <v>8.4833407416015666E-2</v>
      </c>
      <c r="X53" s="4">
        <f t="shared" si="40"/>
        <v>8.0111468680078152E-2</v>
      </c>
      <c r="Y53" s="4">
        <f t="shared" si="41"/>
        <v>5.9077969160200215E-2</v>
      </c>
      <c r="Z53" s="4">
        <f t="shared" si="42"/>
        <v>3.5280782106490244E-2</v>
      </c>
      <c r="AA53" s="4">
        <f t="shared" si="43"/>
        <v>1.7478715975116285E-2</v>
      </c>
      <c r="AB53" s="4">
        <f t="shared" si="44"/>
        <v>7.3019859933241048E-3</v>
      </c>
      <c r="AC53" s="4">
        <f t="shared" si="45"/>
        <v>2.6012976082412619E-3</v>
      </c>
      <c r="AD53" s="4">
        <f t="shared" si="46"/>
        <v>7.96306467057065E-4</v>
      </c>
      <c r="AE53" s="4">
        <f t="shared" si="47"/>
        <v>2.10553705640056E-4</v>
      </c>
      <c r="AF53" s="4">
        <f t="shared" si="48"/>
        <v>4.8253158078618907E-5</v>
      </c>
      <c r="AG53" s="4">
        <f t="shared" si="49"/>
        <v>9.6052988581114306E-6</v>
      </c>
      <c r="AH53" s="4">
        <f t="shared" si="50"/>
        <v>1.6629597030001337E-6</v>
      </c>
      <c r="AI53" s="4">
        <f t="shared" si="51"/>
        <v>2.5058811607042837E-7</v>
      </c>
      <c r="AJ53" s="4">
        <f t="shared" si="52"/>
        <v>3.288075597751104E-8</v>
      </c>
      <c r="AK53" s="4">
        <f t="shared" si="53"/>
        <v>3.7581889473722105E-9</v>
      </c>
      <c r="AL53" s="4">
        <f t="shared" si="54"/>
        <v>3.7431002539674413E-10</v>
      </c>
      <c r="AM53" s="4">
        <f t="shared" si="55"/>
        <v>3.2499266606367708E-11</v>
      </c>
      <c r="AN53" s="4">
        <f t="shared" si="56"/>
        <v>2.4606417013004585E-12</v>
      </c>
      <c r="AO53" s="4">
        <f t="shared" si="57"/>
        <v>1.6247450517717895E-13</v>
      </c>
      <c r="AP53" s="4">
        <f t="shared" si="58"/>
        <v>9.3516606655643267E-15</v>
      </c>
      <c r="AQ53" s="4">
        <f t="shared" si="59"/>
        <v>4.6862343520435263E-16</v>
      </c>
      <c r="AR53" s="4">
        <f t="shared" si="60"/>
        <v>2.0399233753920409E-17</v>
      </c>
      <c r="AS53" s="4">
        <f t="shared" si="62"/>
        <v>7.6868699987633651E-19</v>
      </c>
      <c r="AT53" s="4">
        <f t="shared" si="1"/>
        <v>2.495149729803674E-20</v>
      </c>
      <c r="AU53" s="4">
        <f t="shared" si="2"/>
        <v>6.9304595431891651E-22</v>
      </c>
      <c r="AV53" s="4">
        <f t="shared" si="3"/>
        <v>1.6325773353374469E-23</v>
      </c>
      <c r="AW53" s="4">
        <f t="shared" si="4"/>
        <v>3.2225826326250527E-25</v>
      </c>
      <c r="AX53" s="4">
        <f t="shared" si="5"/>
        <v>5.242310621736741E-27</v>
      </c>
      <c r="AY53" s="4">
        <f t="shared" si="6"/>
        <v>6.8620044329832113E-29</v>
      </c>
      <c r="AZ53" s="4">
        <f t="shared" si="7"/>
        <v>6.9704506638074731E-31</v>
      </c>
      <c r="BA53" s="4">
        <f t="shared" si="8"/>
        <v>5.1767395316865306E-33</v>
      </c>
      <c r="BB53" s="4">
        <f t="shared" si="9"/>
        <v>2.5108825033530614E-35</v>
      </c>
      <c r="BC53" s="4">
        <f t="shared" si="10"/>
        <v>5.9881992638111154E-38</v>
      </c>
      <c r="BD53" s="4">
        <f t="shared" si="11"/>
        <v>0</v>
      </c>
      <c r="BE53" s="4">
        <f t="shared" si="12"/>
        <v>0</v>
      </c>
      <c r="BF53" s="4">
        <f t="shared" si="13"/>
        <v>0</v>
      </c>
      <c r="BG53" s="4">
        <f t="shared" si="14"/>
        <v>0</v>
      </c>
      <c r="BH53" s="4">
        <f t="shared" si="15"/>
        <v>0</v>
      </c>
      <c r="BI53" s="4">
        <f t="shared" si="16"/>
        <v>0</v>
      </c>
      <c r="BJ53" s="4">
        <f t="shared" si="17"/>
        <v>0</v>
      </c>
      <c r="BK53" s="4">
        <f t="shared" si="18"/>
        <v>0</v>
      </c>
      <c r="BL53" s="4">
        <f t="shared" si="19"/>
        <v>0</v>
      </c>
      <c r="BM53" s="4">
        <f t="shared" si="20"/>
        <v>0</v>
      </c>
      <c r="BN53" s="4">
        <f t="shared" si="21"/>
        <v>0</v>
      </c>
      <c r="BO53" s="4">
        <f t="shared" si="22"/>
        <v>0</v>
      </c>
      <c r="BP53" s="4">
        <f t="shared" si="23"/>
        <v>0</v>
      </c>
      <c r="BQ53" s="4">
        <f t="shared" si="24"/>
        <v>0</v>
      </c>
      <c r="BR53" s="4">
        <f t="shared" si="25"/>
        <v>0</v>
      </c>
      <c r="BS53" s="4">
        <f t="shared" si="26"/>
        <v>0</v>
      </c>
      <c r="BT53" s="4">
        <f t="shared" si="27"/>
        <v>0</v>
      </c>
      <c r="BU53" s="4">
        <f t="shared" si="28"/>
        <v>0</v>
      </c>
      <c r="BV53" s="4">
        <f t="shared" si="63"/>
        <v>0</v>
      </c>
      <c r="BW53" s="4"/>
      <c r="BX53" s="2">
        <v>182</v>
      </c>
      <c r="BY53" s="16">
        <f>SUM(O53:O$72)-SUM(M53:M$72)</f>
        <v>0</v>
      </c>
      <c r="BZ53" s="16">
        <f>SUM(P53:P$72)-SUM(O53:O$72)</f>
        <v>0</v>
      </c>
      <c r="CA53" s="16">
        <f>SUM(Q53:Q$72)-SUM(P53:P$72)</f>
        <v>0</v>
      </c>
      <c r="CB53" s="16">
        <f>SUM(R53:R$72)-SUM(Q53:Q$72)</f>
        <v>0</v>
      </c>
      <c r="CC53" s="16">
        <f>SUM(S53:S$72)-SUM(R53:R$72)</f>
        <v>1.5593750000000002E-3</v>
      </c>
      <c r="CD53" s="16">
        <f>SUM(T53:T$72)-SUM(S53:S$72)</f>
        <v>2.0359578125E-2</v>
      </c>
      <c r="CE53" s="16">
        <f>SUM(U53:U$72)-SUM(T53:T$72)</f>
        <v>7.8435314062500025E-2</v>
      </c>
      <c r="CF53" s="16">
        <f>SUM(V53:V$72)-SUM(U53:U$72)</f>
        <v>0.15933990890625005</v>
      </c>
      <c r="CG53" s="16">
        <f>SUM(W53:W$72)-SUM(V53:V$72)</f>
        <v>0.21178969528320313</v>
      </c>
      <c r="CH53" s="16">
        <f>SUM(X53:X$72)-SUM(W53:W$72)</f>
        <v>0.2050834255291995</v>
      </c>
      <c r="CI53" s="16">
        <f>SUM(Y53:Y$72)-SUM(X53:X$72)</f>
        <v>0.15396543946266095</v>
      </c>
      <c r="CJ53" s="16">
        <f>SUM(Z53:Z$72)-SUM(Y53:Y$72)</f>
        <v>9.3187608819314427E-2</v>
      </c>
      <c r="CK53" s="16">
        <f>SUM(AA53:AA$72)-SUM(Z53:Z$72)</f>
        <v>4.6654215192265869E-2</v>
      </c>
      <c r="CL53" s="16">
        <f>SUM(AB53:AB$72)-SUM(AA53:AA$72)</f>
        <v>1.9657513482924216E-2</v>
      </c>
      <c r="CM53" s="16">
        <f>SUM(AC53:AC$72)-SUM(AB53:AB$72)</f>
        <v>7.0531106320401715E-3</v>
      </c>
      <c r="CN53" s="16">
        <f>SUM(AD53:AD$72)-SUM(AC53:AC$72)</f>
        <v>2.1723601308636376E-3</v>
      </c>
      <c r="CO53" s="16">
        <f>SUM(AE53:AE$72)-SUM(AD53:AD$72)</f>
        <v>5.7748166424509417E-4</v>
      </c>
      <c r="CP53" s="16">
        <f>SUM(AF53:AF$72)-SUM(AE53:AE$72)</f>
        <v>1.3297096038977774E-4</v>
      </c>
      <c r="CQ53" s="16">
        <f>SUM(AG53:AG$72)-SUM(AF53:AF$72)</f>
        <v>2.6581258421254361E-5</v>
      </c>
      <c r="CR53" s="16">
        <f>SUM(AH53:AH$72)-SUM(AG53:AG$72)</f>
        <v>4.6194272870225817E-6</v>
      </c>
      <c r="CS53" s="16">
        <f>SUM(AI53:AI$72)-SUM(AH53:AH$72)</f>
        <v>6.9845298955595325E-7</v>
      </c>
      <c r="CT53" s="16">
        <f>SUM(AJ53:AJ$72)-SUM(AI53:AI$72)</f>
        <v>9.192465033613928E-8</v>
      </c>
      <c r="CU53" s="16">
        <f>SUM(AK53:AK$72)-SUM(AJ53:AJ$72)</f>
        <v>1.053507170389878E-8</v>
      </c>
      <c r="CV53" s="16">
        <f>SUM(AL53:AL$72)-SUM(AK53:AK$72)</f>
        <v>1.0517821058542154E-9</v>
      </c>
      <c r="CW53" s="16">
        <f>SUM(AM53:AM$72)-SUM(AL53:AL$72)</f>
        <v>9.1512797339987628E-11</v>
      </c>
      <c r="CX53" s="16">
        <f>SUM(AN53:AN$72)-SUM(AM53:AM$72)</f>
        <v>6.9416694614687913E-12</v>
      </c>
      <c r="CY53" s="16">
        <f>SUM(AO53:AO$72)-SUM(AN53:AN$72)</f>
        <v>4.5907722068250223E-13</v>
      </c>
      <c r="CZ53" s="16">
        <f>SUM(AP53:AP$72)-SUM(AO53:AO$72)</f>
        <v>2.6423307986078726E-14</v>
      </c>
      <c r="DA53" s="16">
        <f>SUM(AQ53:AQ$72)-SUM(AP53:AP$72)</f>
        <v>0</v>
      </c>
      <c r="DB53" s="16">
        <f>SUM(AR53:AR$72)-SUM(AQ53:AQ$72)</f>
        <v>0</v>
      </c>
      <c r="DC53" s="16">
        <f>SUM(AS53:AS$72)-SUM(AR53:AR$72)</f>
        <v>0</v>
      </c>
      <c r="DD53" s="16">
        <f>SUM(AT53:AT$72)-SUM(AS53:AS$72)</f>
        <v>0</v>
      </c>
      <c r="DE53" s="16">
        <f>SUM(AU53:AU$72)-SUM(AT53:AT$72)</f>
        <v>0</v>
      </c>
      <c r="DF53" s="16">
        <f>SUM(AV53:AV$72)-SUM(AU53:AU$72)</f>
        <v>0</v>
      </c>
      <c r="DG53" s="16">
        <f>SUM(AW53:AW$72)-SUM(AV53:AV$72)</f>
        <v>0</v>
      </c>
      <c r="DH53" s="16">
        <f>SUM(AX53:AX$72)-SUM(AW53:AW$72)</f>
        <v>0</v>
      </c>
      <c r="DI53" s="16">
        <f>SUM(AY53:AY$72)-SUM(AX53:AX$72)</f>
        <v>0</v>
      </c>
      <c r="DJ53" s="16">
        <f>SUM(AZ53:AZ$72)-SUM(AY53:AY$72)</f>
        <v>0</v>
      </c>
      <c r="DK53" s="16">
        <f>SUM(BA53:BA$72)-SUM(AZ53:AZ$72)</f>
        <v>0</v>
      </c>
      <c r="DL53" s="16">
        <f>SUM(BB53:BB$72)-SUM(BA53:BA$72)</f>
        <v>0</v>
      </c>
      <c r="DM53" s="16">
        <f>SUM(BC53:BC$72)-SUM(BB53:BB$72)</f>
        <v>0</v>
      </c>
      <c r="DN53" s="16">
        <f>SUM(BD53:BD$72)-SUM(BC53:BC$72)</f>
        <v>0</v>
      </c>
      <c r="DO53" s="16">
        <f>SUM(BE53:BE$72)-SUM(BD53:BD$72)</f>
        <v>0</v>
      </c>
      <c r="DP53" s="16">
        <f>SUM(BF53:BF$72)-SUM(BE53:BE$72)</f>
        <v>0</v>
      </c>
      <c r="DQ53" s="16">
        <f>SUM(BG53:BG$72)-SUM(BF53:BF$72)</f>
        <v>0</v>
      </c>
      <c r="DR53" s="16">
        <f>SUM(BH53:BH$72)-SUM(BG53:BG$72)</f>
        <v>0</v>
      </c>
      <c r="DS53" s="16">
        <f>SUM(BI53:BI$72)-SUM(BH53:BH$72)</f>
        <v>0</v>
      </c>
      <c r="DT53" s="16">
        <f>SUM(BJ53:BJ$72)-SUM(BI53:BI$72)</f>
        <v>0</v>
      </c>
      <c r="DU53" s="16">
        <f>SUM(BK53:BK$72)-SUM(BJ53:BJ$72)</f>
        <v>0</v>
      </c>
      <c r="DV53" s="16">
        <f>SUM(BL53:BL$72)-SUM(BK53:BK$72)</f>
        <v>0</v>
      </c>
      <c r="DW53" s="16">
        <f>SUM(BM53:BM$72)-SUM(BL53:BL$72)</f>
        <v>0</v>
      </c>
      <c r="DX53" s="16">
        <f>SUM(BN53:BN$72)-SUM(BM53:BM$72)</f>
        <v>0</v>
      </c>
      <c r="DY53" s="16">
        <f>SUM(BO53:BO$72)-SUM(BN53:BN$72)</f>
        <v>0</v>
      </c>
      <c r="DZ53" s="16">
        <f>SUM(BP53:BP$72)-SUM(BO53:BO$72)</f>
        <v>0</v>
      </c>
      <c r="EA53" s="16">
        <f>SUM(BQ53:BQ$72)-SUM(BP53:BP$72)</f>
        <v>0</v>
      </c>
      <c r="EB53" s="16">
        <f>SUM(BR53:BR$72)-SUM(BQ53:BQ$72)</f>
        <v>0</v>
      </c>
      <c r="EC53" s="16">
        <f>SUM(BS53:BS$72)-SUM(BR53:BR$72)</f>
        <v>0</v>
      </c>
      <c r="ED53" s="16">
        <f>SUM(BT53:BT$72)-SUM(BS53:BS$72)</f>
        <v>0</v>
      </c>
      <c r="EE53" s="16">
        <f>SUM(BU53:BU$72)-SUM(BT53:BT$72)</f>
        <v>0</v>
      </c>
      <c r="EF53" s="16">
        <f>SUM(BV53:BV$72)-SUM(BU53:BU$72)</f>
        <v>0</v>
      </c>
      <c r="EG53" s="16"/>
      <c r="EI53" s="6">
        <f t="shared" si="61"/>
        <v>9.7576229319550585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6">
        <v>0</v>
      </c>
      <c r="ES53" s="19">
        <v>0</v>
      </c>
      <c r="ET53" s="19">
        <v>0</v>
      </c>
      <c r="EU53" s="19"/>
      <c r="EV53" s="2">
        <v>182</v>
      </c>
      <c r="EW53" s="4">
        <f>SUM(O53:O$72)</f>
        <v>0</v>
      </c>
      <c r="EX53" s="4">
        <f>SUM(P53:P$72)</f>
        <v>0</v>
      </c>
      <c r="EY53" s="4">
        <f>SUM(Q53:Q$72)</f>
        <v>0</v>
      </c>
      <c r="EZ53" s="4">
        <f>SUM(R53:R$72)</f>
        <v>0</v>
      </c>
      <c r="FA53" s="4">
        <f>SUM(S53:S$72)</f>
        <v>1.5593750000000002E-3</v>
      </c>
      <c r="FB53" s="4">
        <f>SUM(T53:T$72)</f>
        <v>2.1918953125000001E-2</v>
      </c>
      <c r="FC53" s="4">
        <f>SUM(U53:U$72)</f>
        <v>0.10035426718750003</v>
      </c>
      <c r="FD53" s="4">
        <f>SUM(V53:V$72)</f>
        <v>0.25969417609375006</v>
      </c>
      <c r="FE53" s="4">
        <f>SUM(W53:W$72)</f>
        <v>0.47148387137695319</v>
      </c>
      <c r="FF53" s="4">
        <f>SUM(X53:X$72)</f>
        <v>0.67656729690615269</v>
      </c>
      <c r="FG53" s="4">
        <f>SUM(Y53:Y$72)</f>
        <v>0.83053273636881364</v>
      </c>
      <c r="FH53" s="4">
        <f>SUM(Z53:Z$72)</f>
        <v>0.92372034518812807</v>
      </c>
      <c r="FI53" s="4">
        <f>SUM(AA53:AA$72)</f>
        <v>0.97037456038039394</v>
      </c>
      <c r="FJ53" s="4">
        <f>SUM(AB53:AB$72)</f>
        <v>0.99003207386331815</v>
      </c>
      <c r="FK53" s="4">
        <f>SUM(AC53:AC$72)</f>
        <v>0.99708518449535832</v>
      </c>
      <c r="FL53" s="4">
        <f>SUM(AD53:AD$72)</f>
        <v>0.99925754462622196</v>
      </c>
      <c r="FM53" s="4">
        <f>SUM(AE53:AE$72)</f>
        <v>0.99983502629046705</v>
      </c>
      <c r="FN53" s="4">
        <f>SUM(AF53:AF$72)</f>
        <v>0.99996799725085683</v>
      </c>
      <c r="FO53" s="4">
        <f>SUM(AG53:AG$72)</f>
        <v>0.99999457850927809</v>
      </c>
      <c r="FP53" s="4">
        <f>SUM(AH53:AH$72)</f>
        <v>0.99999919793656511</v>
      </c>
      <c r="FQ53" s="4">
        <f>SUM(AI53:AI$72)</f>
        <v>0.99999989638955467</v>
      </c>
      <c r="FR53" s="4">
        <f>SUM(AJ53:AJ$72)</f>
        <v>0.999999988314205</v>
      </c>
      <c r="FS53" s="4">
        <f>SUM(AK53:AK$72)</f>
        <v>0.99999999884927671</v>
      </c>
      <c r="FT53" s="4">
        <f>SUM(AL53:AL$72)</f>
        <v>0.99999999990105881</v>
      </c>
      <c r="FU53" s="4">
        <f>SUM(AM53:AM$72)</f>
        <v>0.99999999999257161</v>
      </c>
      <c r="FV53" s="4">
        <f>SUM(AN53:AN$72)</f>
        <v>0.99999999999951328</v>
      </c>
      <c r="FW53" s="4">
        <f>SUM(AO53:AO$72)</f>
        <v>0.99999999999997236</v>
      </c>
      <c r="FX53" s="4">
        <f>SUM(AP53:AP$72)</f>
        <v>0.99999999999999878</v>
      </c>
      <c r="FY53" s="4">
        <f>SUM(AQ53:AQ$72)</f>
        <v>1</v>
      </c>
      <c r="FZ53" s="4">
        <f>SUM(AR53:AR$72)</f>
        <v>1.0000000000000002</v>
      </c>
      <c r="GA53" s="4">
        <f>SUM(AS53:AS$72)</f>
        <v>1.0000000000000002</v>
      </c>
      <c r="GB53" s="4">
        <f>SUM(AT53:AT$72)</f>
        <v>1.0000000000000002</v>
      </c>
      <c r="GC53" s="4">
        <f>SUM(AU53:AU$72)</f>
        <v>1.0000000000000002</v>
      </c>
      <c r="GD53" s="4">
        <f>SUM(AV53:AV$72)</f>
        <v>1.0000000000000002</v>
      </c>
      <c r="GE53" s="4">
        <f>SUM(AW53:AW$72)</f>
        <v>1.0000000000000002</v>
      </c>
      <c r="GF53" s="4">
        <f>SUM(AX53:AX$72)</f>
        <v>1.0000000000000002</v>
      </c>
      <c r="GG53" s="4">
        <f>SUM(AY53:AY$72)</f>
        <v>1.0000000000000002</v>
      </c>
      <c r="GH53" s="4">
        <f>SUM(AZ53:AZ$72)</f>
        <v>1.0000000000000002</v>
      </c>
      <c r="GI53" s="4">
        <f>SUM(BA53:BA$72)</f>
        <v>1.0000000000000002</v>
      </c>
      <c r="GJ53" s="4">
        <f>SUM(BB53:BB$72)</f>
        <v>1.0000000000000002</v>
      </c>
      <c r="GK53" s="4">
        <f>SUM(BC53:BC$72)</f>
        <v>1.0000000000000002</v>
      </c>
      <c r="GL53" s="4">
        <f>SUM(BD53:BD$72)</f>
        <v>1.0000000000000002</v>
      </c>
      <c r="GM53" s="4">
        <f>SUM(BE53:BE$72)</f>
        <v>1.0000000000000002</v>
      </c>
      <c r="GN53" s="4">
        <f>SUM(BF53:BF$72)</f>
        <v>1.0000000000000002</v>
      </c>
      <c r="GO53" s="4">
        <f>SUM(BG53:BG$72)</f>
        <v>1.0000000000000002</v>
      </c>
      <c r="GP53" s="4">
        <f>SUM(BH53:BH$72)</f>
        <v>1.0000000000000002</v>
      </c>
      <c r="GQ53" s="4">
        <f>SUM(BI53:BI$72)</f>
        <v>1.0000000000000002</v>
      </c>
      <c r="GR53" s="4">
        <f>SUM(BJ53:BJ$72)</f>
        <v>1.0000000000000002</v>
      </c>
      <c r="GS53" s="4">
        <f>SUM(BK53:BK$72)</f>
        <v>1.0000000000000002</v>
      </c>
      <c r="GT53" s="4">
        <f>SUM(BL54:BL$70)</f>
        <v>2.1713038432765697E-25</v>
      </c>
      <c r="GU53" s="4">
        <f>SUM(BM54:BM$70)</f>
        <v>4.8066044631432866E-27</v>
      </c>
      <c r="GV53" s="4">
        <f>SUM(BN54:BN$70)</f>
        <v>8.9598713394608593E-29</v>
      </c>
      <c r="GW53" s="4">
        <f>SUM(BO54:BO$70)</f>
        <v>1.3822655587146318E-30</v>
      </c>
      <c r="GX53" s="4">
        <f>SUM(BP54:BP$70)</f>
        <v>1.7220508452789911E-32</v>
      </c>
      <c r="GY53" s="4">
        <f>SUM(BQ54:BQ$70)</f>
        <v>1.6697580774168351E-34</v>
      </c>
      <c r="GZ53" s="4">
        <f>SUM(BR54:BR$70)</f>
        <v>1.186386548033294E-36</v>
      </c>
      <c r="HA53" s="4">
        <f>SUM(BS54:BS$70)</f>
        <v>5.5139225847155567E-39</v>
      </c>
      <c r="HB53" s="4">
        <f>SUM(BT54:BT$70)</f>
        <v>1.2614685470600282E-41</v>
      </c>
      <c r="HC53" s="4">
        <f>SUM(BU54:BU$70)</f>
        <v>0</v>
      </c>
      <c r="HD53" s="19"/>
      <c r="HE53" s="1">
        <v>41</v>
      </c>
      <c r="HF53" s="1">
        <f>IF(HE53&lt;=계산기!C$4,1,0)</f>
        <v>0</v>
      </c>
      <c r="HG53" s="4">
        <f>VLOOKUP($BX53,N52:BV111,계산기!$C$4+1,FALSE)</f>
        <v>2.5058811607042837E-7</v>
      </c>
      <c r="HH53" s="4"/>
    </row>
    <row r="54" spans="1:216" x14ac:dyDescent="0.3">
      <c r="A54" s="2">
        <v>183</v>
      </c>
      <c r="B54" s="10">
        <v>0.4</v>
      </c>
      <c r="C54" s="11">
        <v>0.35</v>
      </c>
      <c r="D54" s="11">
        <v>0.1</v>
      </c>
      <c r="E54" s="11">
        <v>0.05</v>
      </c>
      <c r="F54" s="11">
        <v>0.05</v>
      </c>
      <c r="G54" s="10">
        <v>0.05</v>
      </c>
      <c r="H54" s="11">
        <v>0</v>
      </c>
      <c r="I54" s="11">
        <v>0</v>
      </c>
      <c r="J54" s="11">
        <v>0</v>
      </c>
      <c r="K54" s="12">
        <v>0</v>
      </c>
      <c r="L54" s="3"/>
      <c r="M54" s="1">
        <f t="shared" si="30"/>
        <v>0</v>
      </c>
      <c r="N54" s="2">
        <v>183</v>
      </c>
      <c r="O54" s="4">
        <f t="shared" si="31"/>
        <v>0</v>
      </c>
      <c r="P54" s="4">
        <f t="shared" si="32"/>
        <v>0</v>
      </c>
      <c r="Q54" s="4">
        <f t="shared" si="33"/>
        <v>0</v>
      </c>
      <c r="R54" s="4">
        <f t="shared" si="34"/>
        <v>0</v>
      </c>
      <c r="S54" s="4">
        <f t="shared" si="35"/>
        <v>4.7781250000000016E-4</v>
      </c>
      <c r="T54" s="4">
        <f t="shared" si="36"/>
        <v>6.7185000000000014E-3</v>
      </c>
      <c r="U54" s="4">
        <f t="shared" si="37"/>
        <v>2.7599655468750005E-2</v>
      </c>
      <c r="V54" s="4">
        <f t="shared" si="38"/>
        <v>6.0211593320312513E-2</v>
      </c>
      <c r="W54" s="4">
        <f t="shared" si="39"/>
        <v>8.6384348425781271E-2</v>
      </c>
      <c r="X54" s="4">
        <f t="shared" si="40"/>
        <v>9.0494816356152391E-2</v>
      </c>
      <c r="Y54" s="4">
        <f t="shared" si="41"/>
        <v>7.3543472053046899E-2</v>
      </c>
      <c r="Z54" s="4">
        <f t="shared" si="42"/>
        <v>4.8188418097908456E-2</v>
      </c>
      <c r="AA54" s="4">
        <f t="shared" si="43"/>
        <v>2.6124100384699932E-2</v>
      </c>
      <c r="AB54" s="4">
        <f t="shared" si="44"/>
        <v>1.1927551063260385E-2</v>
      </c>
      <c r="AC54" s="4">
        <f t="shared" si="45"/>
        <v>4.6433073091442477E-3</v>
      </c>
      <c r="AD54" s="4">
        <f t="shared" si="46"/>
        <v>1.5545105845758624E-3</v>
      </c>
      <c r="AE54" s="4">
        <f t="shared" si="47"/>
        <v>4.5021569766226646E-4</v>
      </c>
      <c r="AF54" s="4">
        <f t="shared" si="48"/>
        <v>1.1325266300495144E-4</v>
      </c>
      <c r="AG54" s="4">
        <f t="shared" si="49"/>
        <v>2.4809148277046246E-5</v>
      </c>
      <c r="AH54" s="4">
        <f t="shared" si="50"/>
        <v>4.7403094319707253E-6</v>
      </c>
      <c r="AI54" s="4">
        <f t="shared" si="51"/>
        <v>7.9071950858644923E-7</v>
      </c>
      <c r="AJ54" s="4">
        <f t="shared" si="52"/>
        <v>1.1520048588231268E-7</v>
      </c>
      <c r="AK54" s="4">
        <f t="shared" si="53"/>
        <v>1.4662098831079876E-8</v>
      </c>
      <c r="AL54" s="4">
        <f t="shared" si="54"/>
        <v>1.6304591023232161E-9</v>
      </c>
      <c r="AM54" s="4">
        <f t="shared" si="55"/>
        <v>1.5843950050260685E-10</v>
      </c>
      <c r="AN54" s="4">
        <f t="shared" si="56"/>
        <v>1.3456418806839419E-11</v>
      </c>
      <c r="AO54" s="4">
        <f t="shared" si="57"/>
        <v>9.9894711748398357E-13</v>
      </c>
      <c r="AP54" s="4">
        <f t="shared" si="58"/>
        <v>6.4806486049666713E-14</v>
      </c>
      <c r="AQ54" s="4">
        <f t="shared" si="59"/>
        <v>3.6715647093364078E-15</v>
      </c>
      <c r="AR54" s="4">
        <f t="shared" si="60"/>
        <v>1.8138604013937116E-16</v>
      </c>
      <c r="AS54" s="4">
        <f t="shared" si="62"/>
        <v>7.7949010044281624E-18</v>
      </c>
      <c r="AT54" s="4">
        <f t="shared" si="1"/>
        <v>2.9032722479486957E-19</v>
      </c>
      <c r="AU54" s="4">
        <f t="shared" si="2"/>
        <v>9.3247642602960559E-21</v>
      </c>
      <c r="AV54" s="4">
        <f t="shared" si="3"/>
        <v>2.5651540158809037E-22</v>
      </c>
      <c r="AW54" s="4">
        <f t="shared" si="4"/>
        <v>5.9895416385307554E-24</v>
      </c>
      <c r="AX54" s="4">
        <f t="shared" si="5"/>
        <v>1.1727487095775955E-25</v>
      </c>
      <c r="AY54" s="4">
        <f t="shared" si="6"/>
        <v>1.8935375502331042E-27</v>
      </c>
      <c r="AZ54" s="4">
        <f t="shared" si="7"/>
        <v>2.4613843963055134E-29</v>
      </c>
      <c r="BA54" s="4">
        <f t="shared" si="8"/>
        <v>2.4839996489320008E-31</v>
      </c>
      <c r="BB54" s="4">
        <f t="shared" si="9"/>
        <v>1.8333737027962695E-33</v>
      </c>
      <c r="BC54" s="4">
        <f t="shared" si="10"/>
        <v>8.8394161839969527E-36</v>
      </c>
      <c r="BD54" s="4">
        <f t="shared" si="11"/>
        <v>2.0958697423338903E-38</v>
      </c>
      <c r="BE54" s="4">
        <f t="shared" si="12"/>
        <v>0</v>
      </c>
      <c r="BF54" s="4">
        <f t="shared" si="13"/>
        <v>0</v>
      </c>
      <c r="BG54" s="4">
        <f t="shared" si="14"/>
        <v>0</v>
      </c>
      <c r="BH54" s="4">
        <f t="shared" si="15"/>
        <v>0</v>
      </c>
      <c r="BI54" s="4">
        <f t="shared" si="16"/>
        <v>0</v>
      </c>
      <c r="BJ54" s="4">
        <f t="shared" si="17"/>
        <v>0</v>
      </c>
      <c r="BK54" s="4">
        <f t="shared" si="18"/>
        <v>0</v>
      </c>
      <c r="BL54" s="4">
        <f t="shared" si="19"/>
        <v>0</v>
      </c>
      <c r="BM54" s="4">
        <f t="shared" si="20"/>
        <v>0</v>
      </c>
      <c r="BN54" s="4">
        <f t="shared" si="21"/>
        <v>0</v>
      </c>
      <c r="BO54" s="4">
        <f t="shared" si="22"/>
        <v>0</v>
      </c>
      <c r="BP54" s="4">
        <f t="shared" si="23"/>
        <v>0</v>
      </c>
      <c r="BQ54" s="4">
        <f t="shared" si="24"/>
        <v>0</v>
      </c>
      <c r="BR54" s="4">
        <f t="shared" si="25"/>
        <v>0</v>
      </c>
      <c r="BS54" s="4">
        <f t="shared" si="26"/>
        <v>0</v>
      </c>
      <c r="BT54" s="4">
        <f t="shared" si="27"/>
        <v>0</v>
      </c>
      <c r="BU54" s="4">
        <f t="shared" si="28"/>
        <v>0</v>
      </c>
      <c r="BV54" s="4">
        <f t="shared" si="63"/>
        <v>0</v>
      </c>
      <c r="BW54" s="4"/>
      <c r="BX54" s="2">
        <v>183</v>
      </c>
      <c r="BY54" s="16">
        <f>SUM(O54:O$72)-SUM(M54:M$72)</f>
        <v>0</v>
      </c>
      <c r="BZ54" s="16">
        <f>SUM(P54:P$72)-SUM(O54:O$72)</f>
        <v>0</v>
      </c>
      <c r="CA54" s="16">
        <f>SUM(Q54:Q$72)-SUM(P54:P$72)</f>
        <v>0</v>
      </c>
      <c r="CB54" s="16">
        <f>SUM(R54:R$72)-SUM(Q54:Q$72)</f>
        <v>0</v>
      </c>
      <c r="CC54" s="16">
        <f>SUM(S54:S$72)-SUM(R54:R$72)</f>
        <v>5.8906250000000018E-4</v>
      </c>
      <c r="CD54" s="16">
        <f>SUM(T54:T$72)-SUM(S54:S$72)</f>
        <v>1.1293109375000002E-2</v>
      </c>
      <c r="CE54" s="16">
        <f>SUM(U54:U$72)-SUM(T54:T$72)</f>
        <v>5.3809129687500026E-2</v>
      </c>
      <c r="CF54" s="16">
        <f>SUM(V54:V$72)-SUM(U54:U$72)</f>
        <v>0.1277376833984375</v>
      </c>
      <c r="CG54" s="16">
        <f>SUM(W54:W$72)-SUM(V54:V$72)</f>
        <v>0.19322147899999997</v>
      </c>
      <c r="CH54" s="16">
        <f>SUM(X54:X$72)-SUM(W54:W$72)</f>
        <v>0.20980536426513696</v>
      </c>
      <c r="CI54" s="16">
        <f>SUM(Y54:Y$72)-SUM(X54:X$72)</f>
        <v>0.17499893898253904</v>
      </c>
      <c r="CJ54" s="16">
        <f>SUM(Z54:Z$72)-SUM(Y54:Y$72)</f>
        <v>0.11698479587302435</v>
      </c>
      <c r="CK54" s="16">
        <f>SUM(AA54:AA$72)-SUM(Z54:Z$72)</f>
        <v>6.4456281323639897E-2</v>
      </c>
      <c r="CL54" s="16">
        <f>SUM(AB54:AB$72)-SUM(AA54:AA$72)</f>
        <v>2.9834243464716304E-2</v>
      </c>
      <c r="CM54" s="16">
        <f>SUM(AC54:AC$72)-SUM(AB54:AB$72)</f>
        <v>1.1753799017123034E-2</v>
      </c>
      <c r="CN54" s="16">
        <f>SUM(AD54:AD$72)-SUM(AC54:AC$72)</f>
        <v>3.977351272047791E-3</v>
      </c>
      <c r="CO54" s="16">
        <f>SUM(AE54:AE$72)-SUM(AD54:AD$72)</f>
        <v>1.1632344256621296E-3</v>
      </c>
      <c r="CP54" s="16">
        <f>SUM(AF54:AF$72)-SUM(AE54:AE$72)</f>
        <v>2.9527150795127799E-4</v>
      </c>
      <c r="CQ54" s="16">
        <f>SUM(AG54:AG$72)-SUM(AF54:AF$72)</f>
        <v>6.5229117641729673E-5</v>
      </c>
      <c r="CR54" s="16">
        <f>SUM(AH54:AH$72)-SUM(AG54:AG$72)</f>
        <v>1.2561766442042988E-5</v>
      </c>
      <c r="CS54" s="16">
        <f>SUM(AI54:AI$72)-SUM(AH54:AH$72)</f>
        <v>2.1108245765733002E-6</v>
      </c>
      <c r="CT54" s="16">
        <f>SUM(AJ54:AJ$72)-SUM(AI54:AI$72)</f>
        <v>3.0963201036460219E-7</v>
      </c>
      <c r="CU54" s="16">
        <f>SUM(AK54:AK$72)-SUM(AJ54:AJ$72)</f>
        <v>3.9657638728485267E-8</v>
      </c>
      <c r="CV54" s="16">
        <f>SUM(AL54:AL$72)-SUM(AK54:AK$72)</f>
        <v>4.4356610606754998E-9</v>
      </c>
      <c r="CW54" s="16">
        <f>SUM(AM54:AM$72)-SUM(AL54:AL$72)</f>
        <v>4.333235992248774E-10</v>
      </c>
      <c r="CX54" s="16">
        <f>SUM(AN54:AN$72)-SUM(AM54:AM$72)</f>
        <v>3.6980307704936877E-11</v>
      </c>
      <c r="CY54" s="16">
        <f>SUM(AO54:AO$72)-SUM(AN54:AN$72)</f>
        <v>2.7572388816565763E-12</v>
      </c>
      <c r="CZ54" s="16">
        <f>SUM(AP54:AP$72)-SUM(AO54:AO$72)</f>
        <v>1.7952306308188781E-13</v>
      </c>
      <c r="DA54" s="16">
        <f>SUM(AQ54:AQ$72)-SUM(AP54:AP$72)</f>
        <v>1.021405182655144E-14</v>
      </c>
      <c r="DB54" s="16">
        <f>SUM(AR54:AR$72)-SUM(AQ54:AQ$72)</f>
        <v>0</v>
      </c>
      <c r="DC54" s="16">
        <f>SUM(AS54:AS$72)-SUM(AR54:AR$72)</f>
        <v>0</v>
      </c>
      <c r="DD54" s="16">
        <f>SUM(AT54:AT$72)-SUM(AS54:AS$72)</f>
        <v>0</v>
      </c>
      <c r="DE54" s="16">
        <f>SUM(AU54:AU$72)-SUM(AT54:AT$72)</f>
        <v>0</v>
      </c>
      <c r="DF54" s="16">
        <f>SUM(AV54:AV$72)-SUM(AU54:AU$72)</f>
        <v>0</v>
      </c>
      <c r="DG54" s="16">
        <f>SUM(AW54:AW$72)-SUM(AV54:AV$72)</f>
        <v>0</v>
      </c>
      <c r="DH54" s="16">
        <f>SUM(AX54:AX$72)-SUM(AW54:AW$72)</f>
        <v>0</v>
      </c>
      <c r="DI54" s="16">
        <f>SUM(AY54:AY$72)-SUM(AX54:AX$72)</f>
        <v>0</v>
      </c>
      <c r="DJ54" s="16">
        <f>SUM(AZ54:AZ$72)-SUM(AY54:AY$72)</f>
        <v>0</v>
      </c>
      <c r="DK54" s="16">
        <f>SUM(BA54:BA$72)-SUM(AZ54:AZ$72)</f>
        <v>0</v>
      </c>
      <c r="DL54" s="16">
        <f>SUM(BB54:BB$72)-SUM(BA54:BA$72)</f>
        <v>0</v>
      </c>
      <c r="DM54" s="16">
        <f>SUM(BC54:BC$72)-SUM(BB54:BB$72)</f>
        <v>0</v>
      </c>
      <c r="DN54" s="16">
        <f>SUM(BD54:BD$72)-SUM(BC54:BC$72)</f>
        <v>0</v>
      </c>
      <c r="DO54" s="16">
        <f>SUM(BE54:BE$72)-SUM(BD54:BD$72)</f>
        <v>0</v>
      </c>
      <c r="DP54" s="16">
        <f>SUM(BF54:BF$72)-SUM(BE54:BE$72)</f>
        <v>0</v>
      </c>
      <c r="DQ54" s="16">
        <f>SUM(BG54:BG$72)-SUM(BF54:BF$72)</f>
        <v>0</v>
      </c>
      <c r="DR54" s="16">
        <f>SUM(BH54:BH$72)-SUM(BG54:BG$72)</f>
        <v>0</v>
      </c>
      <c r="DS54" s="16">
        <f>SUM(BI54:BI$72)-SUM(BH54:BH$72)</f>
        <v>0</v>
      </c>
      <c r="DT54" s="16">
        <f>SUM(BJ54:BJ$72)-SUM(BI54:BI$72)</f>
        <v>0</v>
      </c>
      <c r="DU54" s="16">
        <f>SUM(BK54:BK$72)-SUM(BJ54:BJ$72)</f>
        <v>0</v>
      </c>
      <c r="DV54" s="16">
        <f>SUM(BL54:BL$72)-SUM(BK54:BK$72)</f>
        <v>0</v>
      </c>
      <c r="DW54" s="16">
        <f>SUM(BM54:BM$72)-SUM(BL54:BL$72)</f>
        <v>0</v>
      </c>
      <c r="DX54" s="16">
        <f>SUM(BN54:BN$72)-SUM(BM54:BM$72)</f>
        <v>0</v>
      </c>
      <c r="DY54" s="16">
        <f>SUM(BO54:BO$72)-SUM(BN54:BN$72)</f>
        <v>0</v>
      </c>
      <c r="DZ54" s="16">
        <f>SUM(BP54:BP$72)-SUM(BO54:BO$72)</f>
        <v>0</v>
      </c>
      <c r="EA54" s="16">
        <f>SUM(BQ54:BQ$72)-SUM(BP54:BP$72)</f>
        <v>0</v>
      </c>
      <c r="EB54" s="16">
        <f>SUM(BR54:BR$72)-SUM(BQ54:BQ$72)</f>
        <v>0</v>
      </c>
      <c r="EC54" s="16">
        <f>SUM(BS54:BS$72)-SUM(BR54:BR$72)</f>
        <v>0</v>
      </c>
      <c r="ED54" s="16">
        <f>SUM(BT54:BT$72)-SUM(BS54:BS$72)</f>
        <v>0</v>
      </c>
      <c r="EE54" s="16">
        <f>SUM(BU54:BU$72)-SUM(BT54:BT$72)</f>
        <v>0</v>
      </c>
      <c r="EF54" s="16">
        <f>SUM(BV54:BV$72)-SUM(BU54:BU$72)</f>
        <v>0</v>
      </c>
      <c r="EG54" s="16"/>
      <c r="EI54" s="6">
        <f t="shared" si="61"/>
        <v>10.157310478628204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6">
        <v>0</v>
      </c>
      <c r="ES54" s="19">
        <v>0</v>
      </c>
      <c r="ET54" s="19">
        <v>0</v>
      </c>
      <c r="EU54" s="19"/>
      <c r="EV54" s="2">
        <v>183</v>
      </c>
      <c r="EW54" s="4">
        <f>SUM(O54:O$72)</f>
        <v>0</v>
      </c>
      <c r="EX54" s="4">
        <f>SUM(P54:P$72)</f>
        <v>0</v>
      </c>
      <c r="EY54" s="4">
        <f>SUM(Q54:Q$72)</f>
        <v>0</v>
      </c>
      <c r="EZ54" s="4">
        <f>SUM(R54:R$72)</f>
        <v>0</v>
      </c>
      <c r="FA54" s="4">
        <f>SUM(S54:S$72)</f>
        <v>5.8906250000000018E-4</v>
      </c>
      <c r="FB54" s="4">
        <f>SUM(T54:T$72)</f>
        <v>1.1882171875000003E-2</v>
      </c>
      <c r="FC54" s="4">
        <f>SUM(U54:U$72)</f>
        <v>6.5691301562500026E-2</v>
      </c>
      <c r="FD54" s="4">
        <f>SUM(V54:V$72)</f>
        <v>0.19342898496093752</v>
      </c>
      <c r="FE54" s="4">
        <f>SUM(W54:W$72)</f>
        <v>0.3866504639609375</v>
      </c>
      <c r="FF54" s="4">
        <f>SUM(X54:X$72)</f>
        <v>0.59645582822607446</v>
      </c>
      <c r="FG54" s="4">
        <f>SUM(Y54:Y$72)</f>
        <v>0.7714547672086135</v>
      </c>
      <c r="FH54" s="4">
        <f>SUM(Z54:Z$72)</f>
        <v>0.88843956308163785</v>
      </c>
      <c r="FI54" s="4">
        <f>SUM(AA54:AA$72)</f>
        <v>0.95289584440527775</v>
      </c>
      <c r="FJ54" s="4">
        <f>SUM(AB54:AB$72)</f>
        <v>0.98273008786999405</v>
      </c>
      <c r="FK54" s="4">
        <f>SUM(AC54:AC$72)</f>
        <v>0.99448388688711709</v>
      </c>
      <c r="FL54" s="4">
        <f>SUM(AD54:AD$72)</f>
        <v>0.99846123815916488</v>
      </c>
      <c r="FM54" s="4">
        <f>SUM(AE54:AE$72)</f>
        <v>0.99962447258482701</v>
      </c>
      <c r="FN54" s="4">
        <f>SUM(AF54:AF$72)</f>
        <v>0.99991974409277828</v>
      </c>
      <c r="FO54" s="4">
        <f>SUM(AG54:AG$72)</f>
        <v>0.99998497321042001</v>
      </c>
      <c r="FP54" s="4">
        <f>SUM(AH54:AH$72)</f>
        <v>0.99999753497686206</v>
      </c>
      <c r="FQ54" s="4">
        <f>SUM(AI54:AI$72)</f>
        <v>0.99999964580143863</v>
      </c>
      <c r="FR54" s="4">
        <f>SUM(AJ54:AJ$72)</f>
        <v>0.99999995543344899</v>
      </c>
      <c r="FS54" s="4">
        <f>SUM(AK54:AK$72)</f>
        <v>0.99999999509108772</v>
      </c>
      <c r="FT54" s="4">
        <f>SUM(AL54:AL$72)</f>
        <v>0.99999999952674878</v>
      </c>
      <c r="FU54" s="4">
        <f>SUM(AM54:AM$72)</f>
        <v>0.99999999996007238</v>
      </c>
      <c r="FV54" s="4">
        <f>SUM(AN54:AN$72)</f>
        <v>0.99999999999705269</v>
      </c>
      <c r="FW54" s="4">
        <f>SUM(AO54:AO$72)</f>
        <v>0.99999999999980993</v>
      </c>
      <c r="FX54" s="4">
        <f>SUM(AP54:AP$72)</f>
        <v>0.99999999999998945</v>
      </c>
      <c r="FY54" s="4">
        <f>SUM(AQ54:AQ$72)</f>
        <v>0.99999999999999967</v>
      </c>
      <c r="FZ54" s="4">
        <f>SUM(AR54:AR$72)</f>
        <v>1.0000000000000002</v>
      </c>
      <c r="GA54" s="4">
        <f>SUM(AS54:AS$72)</f>
        <v>1.0000000000000002</v>
      </c>
      <c r="GB54" s="4">
        <f>SUM(AT54:AT$72)</f>
        <v>1.0000000000000002</v>
      </c>
      <c r="GC54" s="4">
        <f>SUM(AU54:AU$72)</f>
        <v>1.0000000000000002</v>
      </c>
      <c r="GD54" s="4">
        <f>SUM(AV54:AV$72)</f>
        <v>1.0000000000000002</v>
      </c>
      <c r="GE54" s="4">
        <f>SUM(AW54:AW$72)</f>
        <v>1.0000000000000002</v>
      </c>
      <c r="GF54" s="4">
        <f>SUM(AX54:AX$72)</f>
        <v>1.0000000000000002</v>
      </c>
      <c r="GG54" s="4">
        <f>SUM(AY54:AY$72)</f>
        <v>1.0000000000000002</v>
      </c>
      <c r="GH54" s="4">
        <f>SUM(AZ54:AZ$72)</f>
        <v>1.0000000000000002</v>
      </c>
      <c r="GI54" s="4">
        <f>SUM(BA54:BA$72)</f>
        <v>1.0000000000000002</v>
      </c>
      <c r="GJ54" s="4">
        <f>SUM(BB54:BB$72)</f>
        <v>1.0000000000000002</v>
      </c>
      <c r="GK54" s="4">
        <f>SUM(BC54:BC$72)</f>
        <v>1.0000000000000002</v>
      </c>
      <c r="GL54" s="4">
        <f>SUM(BD54:BD$72)</f>
        <v>1.0000000000000002</v>
      </c>
      <c r="GM54" s="4">
        <f>SUM(BE54:BE$72)</f>
        <v>1.0000000000000002</v>
      </c>
      <c r="GN54" s="4">
        <f>SUM(BF54:BF$72)</f>
        <v>1.0000000000000002</v>
      </c>
      <c r="GO54" s="4">
        <f>SUM(BG54:BG$72)</f>
        <v>1.0000000000000002</v>
      </c>
      <c r="GP54" s="4">
        <f>SUM(BH54:BH$72)</f>
        <v>1.0000000000000002</v>
      </c>
      <c r="GQ54" s="4">
        <f>SUM(BI54:BI$72)</f>
        <v>1.0000000000000002</v>
      </c>
      <c r="GR54" s="4">
        <f>SUM(BJ54:BJ$72)</f>
        <v>1.0000000000000002</v>
      </c>
      <c r="GS54" s="4">
        <f>SUM(BK54:BK$72)</f>
        <v>1.0000000000000002</v>
      </c>
      <c r="GT54" s="4">
        <f>SUM(BL55:BL$70)</f>
        <v>2.1713038432765697E-25</v>
      </c>
      <c r="GU54" s="4">
        <f>SUM(BM55:BM$70)</f>
        <v>4.8066044631432866E-27</v>
      </c>
      <c r="GV54" s="4">
        <f>SUM(BN55:BN$70)</f>
        <v>8.9598713394608593E-29</v>
      </c>
      <c r="GW54" s="4">
        <f>SUM(BO55:BO$70)</f>
        <v>1.3822655587146318E-30</v>
      </c>
      <c r="GX54" s="4">
        <f>SUM(BP55:BP$70)</f>
        <v>1.7220508452789911E-32</v>
      </c>
      <c r="GY54" s="4">
        <f>SUM(BQ55:BQ$70)</f>
        <v>1.6697580774168351E-34</v>
      </c>
      <c r="GZ54" s="4">
        <f>SUM(BR55:BR$70)</f>
        <v>1.186386548033294E-36</v>
      </c>
      <c r="HA54" s="4">
        <f>SUM(BS55:BS$70)</f>
        <v>5.5139225847155567E-39</v>
      </c>
      <c r="HB54" s="4">
        <f>SUM(BT55:BT$70)</f>
        <v>1.2614685470600282E-41</v>
      </c>
      <c r="HC54" s="4">
        <f>SUM(BU55:BU$70)</f>
        <v>0</v>
      </c>
      <c r="HD54" s="19"/>
      <c r="HE54" s="1">
        <v>42</v>
      </c>
      <c r="HF54" s="1">
        <f>IF(HE54&lt;=계산기!C$4,1,0)</f>
        <v>0</v>
      </c>
      <c r="HG54" s="4">
        <f>VLOOKUP($BX54,N53:BV112,계산기!$C$4+1,FALSE)</f>
        <v>7.9071950858644923E-7</v>
      </c>
      <c r="HH54" s="4"/>
    </row>
    <row r="55" spans="1:216" x14ac:dyDescent="0.3">
      <c r="A55" s="2">
        <v>184</v>
      </c>
      <c r="B55" s="10">
        <v>0.5</v>
      </c>
      <c r="C55" s="11">
        <v>0.25</v>
      </c>
      <c r="D55" s="11">
        <v>0.1</v>
      </c>
      <c r="E55" s="11">
        <v>0.05</v>
      </c>
      <c r="F55" s="11">
        <v>0.05</v>
      </c>
      <c r="G55" s="10">
        <v>0.05</v>
      </c>
      <c r="H55" s="11">
        <v>0</v>
      </c>
      <c r="I55" s="11">
        <v>0</v>
      </c>
      <c r="J55" s="11">
        <v>0</v>
      </c>
      <c r="K55" s="12">
        <v>0</v>
      </c>
      <c r="L55" s="3"/>
      <c r="M55" s="1">
        <f t="shared" si="30"/>
        <v>0</v>
      </c>
      <c r="N55" s="2">
        <v>184</v>
      </c>
      <c r="O55" s="4">
        <f t="shared" si="31"/>
        <v>0</v>
      </c>
      <c r="P55" s="4">
        <f t="shared" si="32"/>
        <v>0</v>
      </c>
      <c r="Q55" s="4">
        <f t="shared" si="33"/>
        <v>0</v>
      </c>
      <c r="R55" s="4">
        <f t="shared" si="34"/>
        <v>0</v>
      </c>
      <c r="S55" s="4">
        <f t="shared" si="35"/>
        <v>7.5000000000000021E-5</v>
      </c>
      <c r="T55" s="4">
        <f t="shared" si="36"/>
        <v>2.5275312500000007E-3</v>
      </c>
      <c r="U55" s="4">
        <f t="shared" si="37"/>
        <v>1.5097175781250005E-2</v>
      </c>
      <c r="V55" s="4">
        <f t="shared" si="38"/>
        <v>4.2256419062500009E-2</v>
      </c>
      <c r="W55" s="4">
        <f t="shared" si="39"/>
        <v>7.3313343683593768E-2</v>
      </c>
      <c r="X55" s="4">
        <f t="shared" si="40"/>
        <v>8.9842057980371121E-2</v>
      </c>
      <c r="Y55" s="4">
        <f t="shared" si="41"/>
        <v>8.3658512285356479E-2</v>
      </c>
      <c r="Z55" s="4">
        <f t="shared" si="42"/>
        <v>6.1952178462467311E-2</v>
      </c>
      <c r="AA55" s="4">
        <f t="shared" si="43"/>
        <v>3.7607626693558383E-2</v>
      </c>
      <c r="AB55" s="4">
        <f t="shared" si="44"/>
        <v>1.9108423292903191E-2</v>
      </c>
      <c r="AC55" s="4">
        <f t="shared" si="45"/>
        <v>8.2458735139894698E-3</v>
      </c>
      <c r="AD55" s="4">
        <f t="shared" si="46"/>
        <v>3.0532462770451541E-3</v>
      </c>
      <c r="AE55" s="4">
        <f t="shared" si="47"/>
        <v>9.7705451856047406E-4</v>
      </c>
      <c r="AF55" s="4">
        <f t="shared" si="48"/>
        <v>2.7156097791724925E-4</v>
      </c>
      <c r="AG55" s="4">
        <f t="shared" si="49"/>
        <v>6.5775926143934397E-5</v>
      </c>
      <c r="AH55" s="4">
        <f t="shared" si="50"/>
        <v>1.3914298226028805E-5</v>
      </c>
      <c r="AI55" s="4">
        <f t="shared" si="51"/>
        <v>2.5740589566416853E-6</v>
      </c>
      <c r="AJ55" s="4">
        <f t="shared" si="52"/>
        <v>4.1672086779119332E-7</v>
      </c>
      <c r="AK55" s="4">
        <f t="shared" si="53"/>
        <v>5.9058650518373768E-8</v>
      </c>
      <c r="AL55" s="4">
        <f t="shared" si="54"/>
        <v>7.3280739161556289E-9</v>
      </c>
      <c r="AM55" s="4">
        <f t="shared" si="55"/>
        <v>7.9614617347862792E-10</v>
      </c>
      <c r="AN55" s="4">
        <f t="shared" si="56"/>
        <v>7.5739363027983238E-11</v>
      </c>
      <c r="AO55" s="4">
        <f t="shared" si="57"/>
        <v>6.3095675421765302E-12</v>
      </c>
      <c r="AP55" s="4">
        <f t="shared" si="58"/>
        <v>4.6025627030843389E-13</v>
      </c>
      <c r="AQ55" s="4">
        <f t="shared" si="59"/>
        <v>2.9387833206919131E-14</v>
      </c>
      <c r="AR55" s="4">
        <f t="shared" si="60"/>
        <v>1.6410551874274896E-15</v>
      </c>
      <c r="AS55" s="4">
        <f t="shared" si="62"/>
        <v>8.0012700972203864E-17</v>
      </c>
      <c r="AT55" s="4">
        <f t="shared" si="1"/>
        <v>3.3973888666033187E-18</v>
      </c>
      <c r="AU55" s="4">
        <f t="shared" si="2"/>
        <v>1.2515366978968662E-19</v>
      </c>
      <c r="AV55" s="4">
        <f t="shared" si="3"/>
        <v>3.9793239461493101E-21</v>
      </c>
      <c r="AW55" s="4">
        <f t="shared" si="4"/>
        <v>1.084559215198256E-22</v>
      </c>
      <c r="AX55" s="4">
        <f t="shared" si="5"/>
        <v>2.5108225037852934E-24</v>
      </c>
      <c r="AY55" s="4">
        <f t="shared" si="6"/>
        <v>4.8773846189943979E-26</v>
      </c>
      <c r="AZ55" s="4">
        <f t="shared" si="7"/>
        <v>7.8172838180394535E-28</v>
      </c>
      <c r="BA55" s="4">
        <f t="shared" si="8"/>
        <v>1.0091710313860504E-29</v>
      </c>
      <c r="BB55" s="4">
        <f t="shared" si="9"/>
        <v>1.0118257778509367E-31</v>
      </c>
      <c r="BC55" s="4">
        <f t="shared" si="10"/>
        <v>7.4216323359137419E-34</v>
      </c>
      <c r="BD55" s="4">
        <f t="shared" si="11"/>
        <v>3.5567251710221201E-36</v>
      </c>
      <c r="BE55" s="4">
        <f t="shared" si="12"/>
        <v>8.3834789693355616E-39</v>
      </c>
      <c r="BF55" s="4">
        <f t="shared" si="13"/>
        <v>0</v>
      </c>
      <c r="BG55" s="4">
        <f t="shared" si="14"/>
        <v>0</v>
      </c>
      <c r="BH55" s="4">
        <f t="shared" si="15"/>
        <v>0</v>
      </c>
      <c r="BI55" s="4">
        <f t="shared" si="16"/>
        <v>0</v>
      </c>
      <c r="BJ55" s="4">
        <f t="shared" si="17"/>
        <v>0</v>
      </c>
      <c r="BK55" s="4">
        <f t="shared" si="18"/>
        <v>0</v>
      </c>
      <c r="BL55" s="4">
        <f t="shared" si="19"/>
        <v>0</v>
      </c>
      <c r="BM55" s="4">
        <f t="shared" si="20"/>
        <v>0</v>
      </c>
      <c r="BN55" s="4">
        <f t="shared" si="21"/>
        <v>0</v>
      </c>
      <c r="BO55" s="4">
        <f t="shared" si="22"/>
        <v>0</v>
      </c>
      <c r="BP55" s="4">
        <f t="shared" si="23"/>
        <v>0</v>
      </c>
      <c r="BQ55" s="4">
        <f t="shared" si="24"/>
        <v>0</v>
      </c>
      <c r="BR55" s="4">
        <f t="shared" si="25"/>
        <v>0</v>
      </c>
      <c r="BS55" s="4">
        <f t="shared" si="26"/>
        <v>0</v>
      </c>
      <c r="BT55" s="4">
        <f t="shared" si="27"/>
        <v>0</v>
      </c>
      <c r="BU55" s="4">
        <f t="shared" si="28"/>
        <v>0</v>
      </c>
      <c r="BV55" s="4">
        <f t="shared" si="63"/>
        <v>0</v>
      </c>
      <c r="BW55" s="4"/>
      <c r="BX55" s="2">
        <v>184</v>
      </c>
      <c r="BY55" s="16">
        <f>SUM(O55:O$72)-SUM(M55:M$72)</f>
        <v>0</v>
      </c>
      <c r="BZ55" s="16">
        <f>SUM(P55:P$72)-SUM(O55:O$72)</f>
        <v>0</v>
      </c>
      <c r="CA55" s="16">
        <f>SUM(Q55:Q$72)-SUM(P55:P$72)</f>
        <v>0</v>
      </c>
      <c r="CB55" s="16">
        <f>SUM(R55:R$72)-SUM(Q55:Q$72)</f>
        <v>0</v>
      </c>
      <c r="CC55" s="16">
        <f>SUM(S55:S$72)-SUM(R55:R$72)</f>
        <v>1.1125000000000003E-4</v>
      </c>
      <c r="CD55" s="16">
        <f>SUM(T55:T$72)-SUM(S55:S$72)</f>
        <v>5.0524218750000018E-3</v>
      </c>
      <c r="CE55" s="16">
        <f>SUM(U55:U$72)-SUM(T55:T$72)</f>
        <v>3.292797421875001E-2</v>
      </c>
      <c r="CF55" s="16">
        <f>SUM(V55:V$72)-SUM(U55:U$72)</f>
        <v>9.5125745546875029E-2</v>
      </c>
      <c r="CG55" s="16">
        <f>SUM(W55:W$72)-SUM(V55:V$72)</f>
        <v>0.16704872389453121</v>
      </c>
      <c r="CH55" s="16">
        <f>SUM(X55:X$72)-SUM(W55:W$72)</f>
        <v>0.2056948963347659</v>
      </c>
      <c r="CI55" s="16">
        <f>SUM(Y55:Y$72)-SUM(X55:X$72)</f>
        <v>0.19195028328564456</v>
      </c>
      <c r="CJ55" s="16">
        <f>SUM(Z55:Z$72)-SUM(Y55:Y$72)</f>
        <v>0.14233984982816272</v>
      </c>
      <c r="CK55" s="16">
        <f>SUM(AA55:AA$72)-SUM(Z55:Z$72)</f>
        <v>8.6520599036848167E-2</v>
      </c>
      <c r="CL55" s="16">
        <f>SUM(AB55:AB$72)-SUM(AA55:AA$72)</f>
        <v>4.403079278615607E-2</v>
      </c>
      <c r="CM55" s="16">
        <f>SUM(AC55:AC$72)-SUM(AB55:AB$72)</f>
        <v>1.9038042771239105E-2</v>
      </c>
      <c r="CN55" s="16">
        <f>SUM(AD55:AD$72)-SUM(AC55:AC$72)</f>
        <v>7.0661479966163121E-3</v>
      </c>
      <c r="CO55" s="16">
        <f>SUM(AE55:AE$72)-SUM(AD55:AD$72)</f>
        <v>2.2675293125756779E-3</v>
      </c>
      <c r="CP55" s="16">
        <f>SUM(AF55:AF$72)-SUM(AE55:AE$72)</f>
        <v>6.3223454260852296E-4</v>
      </c>
      <c r="CQ55" s="16">
        <f>SUM(AG55:AG$72)-SUM(AF55:AF$72)</f>
        <v>1.5367263236965023E-4</v>
      </c>
      <c r="CR55" s="16">
        <f>SUM(AH55:AH$72)-SUM(AG55:AG$72)</f>
        <v>3.2630605287020664E-5</v>
      </c>
      <c r="CS55" s="16">
        <f>SUM(AI55:AI$72)-SUM(AH55:AH$72)</f>
        <v>6.0604145000198173E-6</v>
      </c>
      <c r="CT55" s="16">
        <f>SUM(AJ55:AJ$72)-SUM(AI55:AI$72)</f>
        <v>9.851510330838309E-7</v>
      </c>
      <c r="CU55" s="16">
        <f>SUM(AK55:AK$72)-SUM(AJ55:AJ$72)</f>
        <v>1.4019602578851931E-7</v>
      </c>
      <c r="CV55" s="16">
        <f>SUM(AL55:AL$72)-SUM(AK55:AK$72)</f>
        <v>1.7467300827966881E-8</v>
      </c>
      <c r="CW55" s="16">
        <f>SUM(AM55:AM$72)-SUM(AL55:AL$72)</f>
        <v>1.9053432165350159E-9</v>
      </c>
      <c r="CX55" s="16">
        <f>SUM(AN55:AN$72)-SUM(AM55:AM$72)</f>
        <v>1.8196333329001391E-10</v>
      </c>
      <c r="CY55" s="16">
        <f>SUM(AO55:AO$72)-SUM(AN55:AN$72)</f>
        <v>1.521471837406807E-11</v>
      </c>
      <c r="CZ55" s="16">
        <f>SUM(AP55:AP$72)-SUM(AO55:AO$72)</f>
        <v>1.1136647160014945E-12</v>
      </c>
      <c r="DA55" s="16">
        <f>SUM(AQ55:AQ$72)-SUM(AP55:AP$72)</f>
        <v>7.1387340483397566E-14</v>
      </c>
      <c r="DB55" s="16">
        <f>SUM(AR55:AR$72)-SUM(AQ55:AQ$72)</f>
        <v>3.9968028886505635E-15</v>
      </c>
      <c r="DC55" s="16">
        <f>SUM(AS55:AS$72)-SUM(AR55:AR$72)</f>
        <v>0</v>
      </c>
      <c r="DD55" s="16">
        <f>SUM(AT55:AT$72)-SUM(AS55:AS$72)</f>
        <v>0</v>
      </c>
      <c r="DE55" s="16">
        <f>SUM(AU55:AU$72)-SUM(AT55:AT$72)</f>
        <v>0</v>
      </c>
      <c r="DF55" s="16">
        <f>SUM(AV55:AV$72)-SUM(AU55:AU$72)</f>
        <v>0</v>
      </c>
      <c r="DG55" s="16">
        <f>SUM(AW55:AW$72)-SUM(AV55:AV$72)</f>
        <v>0</v>
      </c>
      <c r="DH55" s="16">
        <f>SUM(AX55:AX$72)-SUM(AW55:AW$72)</f>
        <v>0</v>
      </c>
      <c r="DI55" s="16">
        <f>SUM(AY55:AY$72)-SUM(AX55:AX$72)</f>
        <v>0</v>
      </c>
      <c r="DJ55" s="16">
        <f>SUM(AZ55:AZ$72)-SUM(AY55:AY$72)</f>
        <v>0</v>
      </c>
      <c r="DK55" s="16">
        <f>SUM(BA55:BA$72)-SUM(AZ55:AZ$72)</f>
        <v>0</v>
      </c>
      <c r="DL55" s="16">
        <f>SUM(BB55:BB$72)-SUM(BA55:BA$72)</f>
        <v>0</v>
      </c>
      <c r="DM55" s="16">
        <f>SUM(BC55:BC$72)-SUM(BB55:BB$72)</f>
        <v>0</v>
      </c>
      <c r="DN55" s="16">
        <f>SUM(BD55:BD$72)-SUM(BC55:BC$72)</f>
        <v>0</v>
      </c>
      <c r="DO55" s="16">
        <f>SUM(BE55:BE$72)-SUM(BD55:BD$72)</f>
        <v>0</v>
      </c>
      <c r="DP55" s="16">
        <f>SUM(BF55:BF$72)-SUM(BE55:BE$72)</f>
        <v>0</v>
      </c>
      <c r="DQ55" s="16">
        <f>SUM(BG55:BG$72)-SUM(BF55:BF$72)</f>
        <v>0</v>
      </c>
      <c r="DR55" s="16">
        <f>SUM(BH55:BH$72)-SUM(BG55:BG$72)</f>
        <v>0</v>
      </c>
      <c r="DS55" s="16">
        <f>SUM(BI55:BI$72)-SUM(BH55:BH$72)</f>
        <v>0</v>
      </c>
      <c r="DT55" s="16">
        <f>SUM(BJ55:BJ$72)-SUM(BI55:BI$72)</f>
        <v>0</v>
      </c>
      <c r="DU55" s="16">
        <f>SUM(BK55:BK$72)-SUM(BJ55:BJ$72)</f>
        <v>0</v>
      </c>
      <c r="DV55" s="16">
        <f>SUM(BL55:BL$72)-SUM(BK55:BK$72)</f>
        <v>0</v>
      </c>
      <c r="DW55" s="16">
        <f>SUM(BM55:BM$72)-SUM(BL55:BL$72)</f>
        <v>0</v>
      </c>
      <c r="DX55" s="16">
        <f>SUM(BN55:BN$72)-SUM(BM55:BM$72)</f>
        <v>0</v>
      </c>
      <c r="DY55" s="16">
        <f>SUM(BO55:BO$72)-SUM(BN55:BN$72)</f>
        <v>0</v>
      </c>
      <c r="DZ55" s="16">
        <f>SUM(BP55:BP$72)-SUM(BO55:BO$72)</f>
        <v>0</v>
      </c>
      <c r="EA55" s="16">
        <f>SUM(BQ55:BQ$72)-SUM(BP55:BP$72)</f>
        <v>0</v>
      </c>
      <c r="EB55" s="16">
        <f>SUM(BR55:BR$72)-SUM(BQ55:BQ$72)</f>
        <v>0</v>
      </c>
      <c r="EC55" s="16">
        <f>SUM(BS55:BS$72)-SUM(BR55:BR$72)</f>
        <v>0</v>
      </c>
      <c r="ED55" s="16">
        <f>SUM(BT55:BT$72)-SUM(BS55:BS$72)</f>
        <v>0</v>
      </c>
      <c r="EE55" s="16">
        <f>SUM(BU55:BU$72)-SUM(BT55:BT$72)</f>
        <v>0</v>
      </c>
      <c r="EF55" s="16">
        <f>SUM(BV55:BV$72)-SUM(BU55:BU$72)</f>
        <v>0</v>
      </c>
      <c r="EG55" s="16"/>
      <c r="EI55" s="6">
        <f t="shared" si="61"/>
        <v>10.595772504395729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6">
        <v>0</v>
      </c>
      <c r="ES55" s="19">
        <v>0</v>
      </c>
      <c r="ET55" s="19">
        <v>0</v>
      </c>
      <c r="EU55" s="19"/>
      <c r="EV55" s="2">
        <v>184</v>
      </c>
      <c r="EW55" s="4">
        <f>SUM(O55:O$72)</f>
        <v>0</v>
      </c>
      <c r="EX55" s="4">
        <f>SUM(P55:P$72)</f>
        <v>0</v>
      </c>
      <c r="EY55" s="4">
        <f>SUM(Q55:Q$72)</f>
        <v>0</v>
      </c>
      <c r="EZ55" s="4">
        <f>SUM(R55:R$72)</f>
        <v>0</v>
      </c>
      <c r="FA55" s="4">
        <f>SUM(S55:S$72)</f>
        <v>1.1125000000000003E-4</v>
      </c>
      <c r="FB55" s="4">
        <f>SUM(T55:T$72)</f>
        <v>5.163671875000002E-3</v>
      </c>
      <c r="FC55" s="4">
        <f>SUM(U55:U$72)</f>
        <v>3.8091646093750015E-2</v>
      </c>
      <c r="FD55" s="4">
        <f>SUM(V55:V$72)</f>
        <v>0.13321739164062504</v>
      </c>
      <c r="FE55" s="4">
        <f>SUM(W55:W$72)</f>
        <v>0.30026611553515625</v>
      </c>
      <c r="FF55" s="4">
        <f>SUM(X55:X$72)</f>
        <v>0.50596101186992215</v>
      </c>
      <c r="FG55" s="4">
        <f>SUM(Y55:Y$72)</f>
        <v>0.69791129515556671</v>
      </c>
      <c r="FH55" s="4">
        <f>SUM(Z55:Z$72)</f>
        <v>0.84025114498372944</v>
      </c>
      <c r="FI55" s="4">
        <f>SUM(AA55:AA$72)</f>
        <v>0.9267717440205776</v>
      </c>
      <c r="FJ55" s="4">
        <f>SUM(AB55:AB$72)</f>
        <v>0.97080253680673367</v>
      </c>
      <c r="FK55" s="4">
        <f>SUM(AC55:AC$72)</f>
        <v>0.98984057957797278</v>
      </c>
      <c r="FL55" s="4">
        <f>SUM(AD55:AD$72)</f>
        <v>0.99690672757458909</v>
      </c>
      <c r="FM55" s="4">
        <f>SUM(AE55:AE$72)</f>
        <v>0.99917425688716477</v>
      </c>
      <c r="FN55" s="4">
        <f>SUM(AF55:AF$72)</f>
        <v>0.99980649142977329</v>
      </c>
      <c r="FO55" s="4">
        <f>SUM(AG55:AG$72)</f>
        <v>0.99996016406214294</v>
      </c>
      <c r="FP55" s="4">
        <f>SUM(AH55:AH$72)</f>
        <v>0.99999279466742996</v>
      </c>
      <c r="FQ55" s="4">
        <f>SUM(AI55:AI$72)</f>
        <v>0.99999885508192998</v>
      </c>
      <c r="FR55" s="4">
        <f>SUM(AJ55:AJ$72)</f>
        <v>0.99999984023296307</v>
      </c>
      <c r="FS55" s="4">
        <f>SUM(AK55:AK$72)</f>
        <v>0.99999998042898885</v>
      </c>
      <c r="FT55" s="4">
        <f>SUM(AL55:AL$72)</f>
        <v>0.99999999789628968</v>
      </c>
      <c r="FU55" s="4">
        <f>SUM(AM55:AM$72)</f>
        <v>0.9999999998016329</v>
      </c>
      <c r="FV55" s="4">
        <f>SUM(AN55:AN$72)</f>
        <v>0.99999999998359623</v>
      </c>
      <c r="FW55" s="4">
        <f>SUM(AO55:AO$72)</f>
        <v>0.99999999999881095</v>
      </c>
      <c r="FX55" s="4">
        <f>SUM(AP55:AP$72)</f>
        <v>0.99999999999992462</v>
      </c>
      <c r="FY55" s="4">
        <f>SUM(AQ55:AQ$72)</f>
        <v>0.999999999999996</v>
      </c>
      <c r="FZ55" s="4">
        <f>SUM(AR55:AR$72)</f>
        <v>1</v>
      </c>
      <c r="GA55" s="4">
        <f>SUM(AS55:AS$72)</f>
        <v>1.0000000000000002</v>
      </c>
      <c r="GB55" s="4">
        <f>SUM(AT55:AT$72)</f>
        <v>1.0000000000000002</v>
      </c>
      <c r="GC55" s="4">
        <f>SUM(AU55:AU$72)</f>
        <v>1.0000000000000002</v>
      </c>
      <c r="GD55" s="4">
        <f>SUM(AV55:AV$72)</f>
        <v>1.0000000000000002</v>
      </c>
      <c r="GE55" s="4">
        <f>SUM(AW55:AW$72)</f>
        <v>1.0000000000000002</v>
      </c>
      <c r="GF55" s="4">
        <f>SUM(AX55:AX$72)</f>
        <v>1.0000000000000002</v>
      </c>
      <c r="GG55" s="4">
        <f>SUM(AY55:AY$72)</f>
        <v>1.0000000000000002</v>
      </c>
      <c r="GH55" s="4">
        <f>SUM(AZ55:AZ$72)</f>
        <v>1.0000000000000002</v>
      </c>
      <c r="GI55" s="4">
        <f>SUM(BA55:BA$72)</f>
        <v>1.0000000000000002</v>
      </c>
      <c r="GJ55" s="4">
        <f>SUM(BB55:BB$72)</f>
        <v>1.0000000000000002</v>
      </c>
      <c r="GK55" s="4">
        <f>SUM(BC55:BC$72)</f>
        <v>1.0000000000000002</v>
      </c>
      <c r="GL55" s="4">
        <f>SUM(BD55:BD$72)</f>
        <v>1.0000000000000002</v>
      </c>
      <c r="GM55" s="4">
        <f>SUM(BE55:BE$72)</f>
        <v>1.0000000000000002</v>
      </c>
      <c r="GN55" s="4">
        <f>SUM(BF55:BF$72)</f>
        <v>1.0000000000000002</v>
      </c>
      <c r="GO55" s="4">
        <f>SUM(BG55:BG$72)</f>
        <v>1.0000000000000002</v>
      </c>
      <c r="GP55" s="4">
        <f>SUM(BH55:BH$72)</f>
        <v>1.0000000000000002</v>
      </c>
      <c r="GQ55" s="4">
        <f>SUM(BI55:BI$72)</f>
        <v>1.0000000000000002</v>
      </c>
      <c r="GR55" s="4">
        <f>SUM(BJ55:BJ$72)</f>
        <v>1.0000000000000002</v>
      </c>
      <c r="GS55" s="4">
        <f>SUM(BK55:BK$72)</f>
        <v>1.0000000000000002</v>
      </c>
      <c r="GT55" s="4">
        <f>SUM(BL56:BL$70)</f>
        <v>2.1713038432765697E-25</v>
      </c>
      <c r="GU55" s="4">
        <f>SUM(BM56:BM$70)</f>
        <v>4.8066044631432866E-27</v>
      </c>
      <c r="GV55" s="4">
        <f>SUM(BN56:BN$70)</f>
        <v>8.9598713394608593E-29</v>
      </c>
      <c r="GW55" s="4">
        <f>SUM(BO56:BO$70)</f>
        <v>1.3822655587146318E-30</v>
      </c>
      <c r="GX55" s="4">
        <f>SUM(BP56:BP$70)</f>
        <v>1.7220508452789911E-32</v>
      </c>
      <c r="GY55" s="4">
        <f>SUM(BQ56:BQ$70)</f>
        <v>1.6697580774168351E-34</v>
      </c>
      <c r="GZ55" s="4">
        <f>SUM(BR56:BR$70)</f>
        <v>1.186386548033294E-36</v>
      </c>
      <c r="HA55" s="4">
        <f>SUM(BS56:BS$70)</f>
        <v>5.5139225847155567E-39</v>
      </c>
      <c r="HB55" s="4">
        <f>SUM(BT56:BT$70)</f>
        <v>1.2614685470600282E-41</v>
      </c>
      <c r="HC55" s="4">
        <f>SUM(BU56:BU$70)</f>
        <v>0</v>
      </c>
      <c r="HD55" s="19"/>
      <c r="HE55" s="1">
        <v>43</v>
      </c>
      <c r="HF55" s="1">
        <f>IF(HE55&lt;=계산기!C$4,1,0)</f>
        <v>0</v>
      </c>
      <c r="HG55" s="4">
        <f>VLOOKUP($BX55,N54:BV113,계산기!$C$4+1,FALSE)</f>
        <v>2.5740589566416853E-6</v>
      </c>
      <c r="HH55" s="4"/>
    </row>
    <row r="56" spans="1:216" x14ac:dyDescent="0.3">
      <c r="A56" s="2">
        <v>185</v>
      </c>
      <c r="B56" s="10">
        <v>0.55000000000000004</v>
      </c>
      <c r="C56" s="11">
        <v>0.25</v>
      </c>
      <c r="D56" s="11">
        <v>0.05</v>
      </c>
      <c r="E56" s="11">
        <v>0.05</v>
      </c>
      <c r="F56" s="11">
        <v>0.05</v>
      </c>
      <c r="G56" s="10">
        <v>0.05</v>
      </c>
      <c r="H56" s="11">
        <v>0</v>
      </c>
      <c r="I56" s="11">
        <v>0</v>
      </c>
      <c r="J56" s="11">
        <v>0</v>
      </c>
      <c r="K56" s="12">
        <v>0</v>
      </c>
      <c r="L56" s="3"/>
      <c r="M56" s="1">
        <f t="shared" si="30"/>
        <v>0</v>
      </c>
      <c r="N56" s="2">
        <v>185</v>
      </c>
      <c r="O56" s="4">
        <f t="shared" si="31"/>
        <v>0</v>
      </c>
      <c r="P56" s="4">
        <f t="shared" si="32"/>
        <v>0</v>
      </c>
      <c r="Q56" s="4">
        <f t="shared" si="33"/>
        <v>0</v>
      </c>
      <c r="R56" s="4">
        <f t="shared" si="34"/>
        <v>0</v>
      </c>
      <c r="S56" s="4">
        <f t="shared" si="35"/>
        <v>2.8750000000000008E-5</v>
      </c>
      <c r="T56" s="4">
        <f t="shared" si="36"/>
        <v>1.5101250000000004E-3</v>
      </c>
      <c r="U56" s="4">
        <f t="shared" si="37"/>
        <v>1.1022896875E-2</v>
      </c>
      <c r="V56" s="4">
        <f t="shared" si="38"/>
        <v>3.5888926132812506E-2</v>
      </c>
      <c r="W56" s="4">
        <f t="shared" si="39"/>
        <v>7.1132743550781252E-2</v>
      </c>
      <c r="X56" s="4">
        <f t="shared" si="40"/>
        <v>9.859124577343753E-2</v>
      </c>
      <c r="Y56" s="4">
        <f t="shared" si="41"/>
        <v>0.10311143748009281</v>
      </c>
      <c r="Z56" s="4">
        <f t="shared" si="42"/>
        <v>8.5298500865216578E-2</v>
      </c>
      <c r="AA56" s="4">
        <f t="shared" si="43"/>
        <v>5.7600498200343242E-2</v>
      </c>
      <c r="AB56" s="4">
        <f t="shared" si="44"/>
        <v>3.2457669463069619E-2</v>
      </c>
      <c r="AC56" s="4">
        <f t="shared" si="45"/>
        <v>1.5503259630260974E-2</v>
      </c>
      <c r="AD56" s="4">
        <f t="shared" si="46"/>
        <v>6.3477541227820213E-3</v>
      </c>
      <c r="AE56" s="4">
        <f t="shared" si="47"/>
        <v>2.2458924505726762E-3</v>
      </c>
      <c r="AF56" s="4">
        <f t="shared" si="48"/>
        <v>6.9053523659965452E-4</v>
      </c>
      <c r="AG56" s="4">
        <f t="shared" si="49"/>
        <v>1.8522852922467389E-4</v>
      </c>
      <c r="AH56" s="4">
        <f t="shared" si="50"/>
        <v>4.3459474058196661E-5</v>
      </c>
      <c r="AI56" s="4">
        <f t="shared" si="51"/>
        <v>8.9334698781074032E-6</v>
      </c>
      <c r="AJ56" s="4">
        <f t="shared" si="52"/>
        <v>1.6103040749144809E-6</v>
      </c>
      <c r="AK56" s="4">
        <f t="shared" si="53"/>
        <v>2.5463857376251719E-7</v>
      </c>
      <c r="AL56" s="4">
        <f t="shared" si="54"/>
        <v>3.5327404751988809E-8</v>
      </c>
      <c r="AM56" s="4">
        <f t="shared" si="55"/>
        <v>4.2997901180561481E-9</v>
      </c>
      <c r="AN56" s="4">
        <f t="shared" si="56"/>
        <v>4.5908171570063689E-10</v>
      </c>
      <c r="AO56" s="4">
        <f t="shared" si="57"/>
        <v>4.2993577541004453E-11</v>
      </c>
      <c r="AP56" s="4">
        <f t="shared" si="58"/>
        <v>3.5313881032891727E-12</v>
      </c>
      <c r="AQ56" s="4">
        <f t="shared" si="59"/>
        <v>2.5434392297514622E-13</v>
      </c>
      <c r="AR56" s="4">
        <f t="shared" si="60"/>
        <v>1.6054966139388151E-14</v>
      </c>
      <c r="AS56" s="4">
        <f t="shared" si="62"/>
        <v>8.8728825629374311E-16</v>
      </c>
      <c r="AT56" s="4">
        <f t="shared" si="1"/>
        <v>4.2856886169005064E-17</v>
      </c>
      <c r="AU56" s="4">
        <f t="shared" si="2"/>
        <v>1.8042470318260807E-18</v>
      </c>
      <c r="AV56" s="4">
        <f t="shared" si="3"/>
        <v>6.5949070471485139E-20</v>
      </c>
      <c r="AW56" s="4">
        <f t="shared" si="4"/>
        <v>2.0819824264005416E-21</v>
      </c>
      <c r="AX56" s="4">
        <f t="shared" si="5"/>
        <v>5.6374125278331983E-23</v>
      </c>
      <c r="AY56" s="4">
        <f t="shared" si="6"/>
        <v>1.2972632901263111E-24</v>
      </c>
      <c r="AZ56" s="4">
        <f t="shared" si="7"/>
        <v>2.5060152508958299E-26</v>
      </c>
      <c r="BA56" s="4">
        <f t="shared" si="8"/>
        <v>3.995850677599015E-28</v>
      </c>
      <c r="BB56" s="4">
        <f t="shared" si="9"/>
        <v>5.1335788190476501E-30</v>
      </c>
      <c r="BC56" s="4">
        <f t="shared" si="10"/>
        <v>5.123675312142131E-32</v>
      </c>
      <c r="BD56" s="4">
        <f t="shared" si="11"/>
        <v>3.7418439475898175E-34</v>
      </c>
      <c r="BE56" s="4">
        <f t="shared" si="12"/>
        <v>1.7856981296092287E-36</v>
      </c>
      <c r="BF56" s="4">
        <f t="shared" si="13"/>
        <v>4.1917394846677808E-39</v>
      </c>
      <c r="BG56" s="4">
        <f t="shared" si="14"/>
        <v>0</v>
      </c>
      <c r="BH56" s="4">
        <f t="shared" si="15"/>
        <v>0</v>
      </c>
      <c r="BI56" s="4">
        <f t="shared" si="16"/>
        <v>0</v>
      </c>
      <c r="BJ56" s="4">
        <f t="shared" si="17"/>
        <v>0</v>
      </c>
      <c r="BK56" s="4">
        <f t="shared" si="18"/>
        <v>0</v>
      </c>
      <c r="BL56" s="4">
        <f t="shared" si="19"/>
        <v>0</v>
      </c>
      <c r="BM56" s="4">
        <f t="shared" si="20"/>
        <v>0</v>
      </c>
      <c r="BN56" s="4">
        <f t="shared" si="21"/>
        <v>0</v>
      </c>
      <c r="BO56" s="4">
        <f t="shared" si="22"/>
        <v>0</v>
      </c>
      <c r="BP56" s="4">
        <f t="shared" si="23"/>
        <v>0</v>
      </c>
      <c r="BQ56" s="4">
        <f t="shared" si="24"/>
        <v>0</v>
      </c>
      <c r="BR56" s="4">
        <f t="shared" si="25"/>
        <v>0</v>
      </c>
      <c r="BS56" s="4">
        <f t="shared" si="26"/>
        <v>0</v>
      </c>
      <c r="BT56" s="4">
        <f t="shared" si="27"/>
        <v>0</v>
      </c>
      <c r="BU56" s="4">
        <f t="shared" si="28"/>
        <v>0</v>
      </c>
      <c r="BV56" s="4">
        <f t="shared" si="63"/>
        <v>0</v>
      </c>
      <c r="BW56" s="4"/>
      <c r="BX56" s="2">
        <v>185</v>
      </c>
      <c r="BY56" s="16">
        <f>SUM(O56:O$72)-SUM(M56:M$72)</f>
        <v>0</v>
      </c>
      <c r="BZ56" s="16">
        <f>SUM(P56:P$72)-SUM(O56:O$72)</f>
        <v>0</v>
      </c>
      <c r="CA56" s="16">
        <f>SUM(Q56:Q$72)-SUM(P56:P$72)</f>
        <v>0</v>
      </c>
      <c r="CB56" s="16">
        <f>SUM(R56:R$72)-SUM(Q56:Q$72)</f>
        <v>0</v>
      </c>
      <c r="CC56" s="16">
        <f>SUM(S56:S$72)-SUM(R56:R$72)</f>
        <v>3.6250000000000014E-5</v>
      </c>
      <c r="CD56" s="16">
        <f>SUM(T56:T$72)-SUM(S56:S$72)</f>
        <v>2.5998906250000006E-3</v>
      </c>
      <c r="CE56" s="16">
        <f>SUM(U56:U$72)-SUM(T56:T$72)</f>
        <v>2.0358329687500003E-2</v>
      </c>
      <c r="CF56" s="16">
        <f>SUM(V56:V$72)-SUM(U56:U$72)</f>
        <v>6.7966502265625034E-2</v>
      </c>
      <c r="CG56" s="16">
        <f>SUM(W56:W$72)-SUM(V56:V$72)</f>
        <v>0.13599179927343752</v>
      </c>
      <c r="CH56" s="16">
        <f>SUM(X56:X$72)-SUM(W56:W$72)</f>
        <v>0.18916618203798827</v>
      </c>
      <c r="CI56" s="16">
        <f>SUM(Y56:Y$72)-SUM(X56:X$72)</f>
        <v>0.19813382898065929</v>
      </c>
      <c r="CJ56" s="16">
        <f>SUM(Z56:Z$72)-SUM(Y56:Y$72)</f>
        <v>0.16404618365105195</v>
      </c>
      <c r="CK56" s="16">
        <f>SUM(AA56:AA$72)-SUM(Z56:Z$72)</f>
        <v>0.11086515080575721</v>
      </c>
      <c r="CL56" s="16">
        <f>SUM(AB56:AB$72)-SUM(AA56:AA$72)</f>
        <v>6.2529996186811321E-2</v>
      </c>
      <c r="CM56" s="16">
        <f>SUM(AC56:AC$72)-SUM(AB56:AB$72)</f>
        <v>2.990059255015276E-2</v>
      </c>
      <c r="CN56" s="16">
        <f>SUM(AD56:AD$72)-SUM(AC56:AC$72)</f>
        <v>1.2258775233560559E-2</v>
      </c>
      <c r="CO56" s="16">
        <f>SUM(AE56:AE$72)-SUM(AD56:AD$72)</f>
        <v>4.3437210710605134E-3</v>
      </c>
      <c r="CP56" s="16">
        <f>SUM(AF56:AF$72)-SUM(AE56:AE$72)</f>
        <v>1.3377280832517213E-3</v>
      </c>
      <c r="CQ56" s="16">
        <f>SUM(AG56:AG$72)-SUM(AF56:AF$72)</f>
        <v>3.5945768414280543E-4</v>
      </c>
      <c r="CR56" s="16">
        <f>SUM(AH56:AH$72)-SUM(AG56:AG$72)</f>
        <v>8.4492233205168965E-5</v>
      </c>
      <c r="CS56" s="16">
        <f>SUM(AI56:AI$72)-SUM(AH56:AH$72)</f>
        <v>1.7400653769206187E-5</v>
      </c>
      <c r="CT56" s="16">
        <f>SUM(AJ56:AJ$72)-SUM(AI56:AI$72)</f>
        <v>3.1424891219211659E-6</v>
      </c>
      <c r="CU56" s="16">
        <f>SUM(AK56:AK$72)-SUM(AJ56:AJ$72)</f>
        <v>4.9785824307591042E-7</v>
      </c>
      <c r="CV56" s="16">
        <f>SUM(AL56:AL$72)-SUM(AK56:AK$72)</f>
        <v>6.9197877428095467E-8</v>
      </c>
      <c r="CW56" s="16">
        <f>SUM(AM56:AM$72)-SUM(AL56:AL$72)</f>
        <v>8.4372708819557829E-9</v>
      </c>
      <c r="CX56" s="16">
        <f>SUM(AN56:AN$72)-SUM(AM56:AM$72)</f>
        <v>9.0237017857930368E-10</v>
      </c>
      <c r="CY56" s="16">
        <f>SUM(AO56:AO$72)-SUM(AN56:AN$72)</f>
        <v>8.464451362044656E-11</v>
      </c>
      <c r="CZ56" s="16">
        <f>SUM(AP56:AP$72)-SUM(AO56:AO$72)</f>
        <v>6.9630967658440568E-12</v>
      </c>
      <c r="DA56" s="16">
        <f>SUM(AQ56:AQ$72)-SUM(AP56:AP$72)</f>
        <v>5.021538740379583E-13</v>
      </c>
      <c r="DB56" s="16">
        <f>SUM(AR56:AR$72)-SUM(AQ56:AQ$72)</f>
        <v>3.1752378504279477E-14</v>
      </c>
      <c r="DC56" s="16">
        <f>SUM(AS56:AS$72)-SUM(AR56:AR$72)</f>
        <v>0</v>
      </c>
      <c r="DD56" s="16">
        <f>SUM(AT56:AT$72)-SUM(AS56:AS$72)</f>
        <v>0</v>
      </c>
      <c r="DE56" s="16">
        <f>SUM(AU56:AU$72)-SUM(AT56:AT$72)</f>
        <v>0</v>
      </c>
      <c r="DF56" s="16">
        <f>SUM(AV56:AV$72)-SUM(AU56:AU$72)</f>
        <v>0</v>
      </c>
      <c r="DG56" s="16">
        <f>SUM(AW56:AW$72)-SUM(AV56:AV$72)</f>
        <v>0</v>
      </c>
      <c r="DH56" s="16">
        <f>SUM(AX56:AX$72)-SUM(AW56:AW$72)</f>
        <v>0</v>
      </c>
      <c r="DI56" s="16">
        <f>SUM(AY56:AY$72)-SUM(AX56:AX$72)</f>
        <v>0</v>
      </c>
      <c r="DJ56" s="16">
        <f>SUM(AZ56:AZ$72)-SUM(AY56:AY$72)</f>
        <v>0</v>
      </c>
      <c r="DK56" s="16">
        <f>SUM(BA56:BA$72)-SUM(AZ56:AZ$72)</f>
        <v>0</v>
      </c>
      <c r="DL56" s="16">
        <f>SUM(BB56:BB$72)-SUM(BA56:BA$72)</f>
        <v>0</v>
      </c>
      <c r="DM56" s="16">
        <f>SUM(BC56:BC$72)-SUM(BB56:BB$72)</f>
        <v>0</v>
      </c>
      <c r="DN56" s="16">
        <f>SUM(BD56:BD$72)-SUM(BC56:BC$72)</f>
        <v>0</v>
      </c>
      <c r="DO56" s="16">
        <f>SUM(BE56:BE$72)-SUM(BD56:BD$72)</f>
        <v>0</v>
      </c>
      <c r="DP56" s="16">
        <f>SUM(BF56:BF$72)-SUM(BE56:BE$72)</f>
        <v>0</v>
      </c>
      <c r="DQ56" s="16">
        <f>SUM(BG56:BG$72)-SUM(BF56:BF$72)</f>
        <v>0</v>
      </c>
      <c r="DR56" s="16">
        <f>SUM(BH56:BH$72)-SUM(BG56:BG$72)</f>
        <v>0</v>
      </c>
      <c r="DS56" s="16">
        <f>SUM(BI56:BI$72)-SUM(BH56:BH$72)</f>
        <v>0</v>
      </c>
      <c r="DT56" s="16">
        <f>SUM(BJ56:BJ$72)-SUM(BI56:BI$72)</f>
        <v>0</v>
      </c>
      <c r="DU56" s="16">
        <f>SUM(BK56:BK$72)-SUM(BJ56:BJ$72)</f>
        <v>0</v>
      </c>
      <c r="DV56" s="16">
        <f>SUM(BL56:BL$72)-SUM(BK56:BK$72)</f>
        <v>0</v>
      </c>
      <c r="DW56" s="16">
        <f>SUM(BM56:BM$72)-SUM(BL56:BL$72)</f>
        <v>0</v>
      </c>
      <c r="DX56" s="16">
        <f>SUM(BN56:BN$72)-SUM(BM56:BM$72)</f>
        <v>0</v>
      </c>
      <c r="DY56" s="16">
        <f>SUM(BO56:BO$72)-SUM(BN56:BN$72)</f>
        <v>0</v>
      </c>
      <c r="DZ56" s="16">
        <f>SUM(BP56:BP$72)-SUM(BO56:BO$72)</f>
        <v>0</v>
      </c>
      <c r="EA56" s="16">
        <f>SUM(BQ56:BQ$72)-SUM(BP56:BP$72)</f>
        <v>0</v>
      </c>
      <c r="EB56" s="16">
        <f>SUM(BR56:BR$72)-SUM(BQ56:BQ$72)</f>
        <v>0</v>
      </c>
      <c r="EC56" s="16">
        <f>SUM(BS56:BS$72)-SUM(BR56:BR$72)</f>
        <v>0</v>
      </c>
      <c r="ED56" s="16">
        <f>SUM(BT56:BT$72)-SUM(BS56:BS$72)</f>
        <v>0</v>
      </c>
      <c r="EE56" s="16">
        <f>SUM(BU56:BU$72)-SUM(BT56:BT$72)</f>
        <v>0</v>
      </c>
      <c r="EF56" s="16">
        <f>SUM(BV56:BV$72)-SUM(BU56:BU$72)</f>
        <v>0</v>
      </c>
      <c r="EG56" s="16"/>
      <c r="EI56" s="6">
        <f t="shared" si="61"/>
        <v>11.033841256444799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6">
        <v>0</v>
      </c>
      <c r="ES56" s="19">
        <v>0</v>
      </c>
      <c r="ET56" s="19">
        <v>0</v>
      </c>
      <c r="EU56" s="19"/>
      <c r="EV56" s="2">
        <v>185</v>
      </c>
      <c r="EW56" s="4">
        <f>SUM(O56:O$72)</f>
        <v>0</v>
      </c>
      <c r="EX56" s="4">
        <f>SUM(P56:P$72)</f>
        <v>0</v>
      </c>
      <c r="EY56" s="4">
        <f>SUM(Q56:Q$72)</f>
        <v>0</v>
      </c>
      <c r="EZ56" s="4">
        <f>SUM(R56:R$72)</f>
        <v>0</v>
      </c>
      <c r="FA56" s="4">
        <f>SUM(S56:S$72)</f>
        <v>3.6250000000000014E-5</v>
      </c>
      <c r="FB56" s="4">
        <f>SUM(T56:T$72)</f>
        <v>2.6361406250000005E-3</v>
      </c>
      <c r="FC56" s="4">
        <f>SUM(U56:U$72)</f>
        <v>2.2994470312500005E-2</v>
      </c>
      <c r="FD56" s="4">
        <f>SUM(V56:V$72)</f>
        <v>9.0960972578125035E-2</v>
      </c>
      <c r="FE56" s="4">
        <f>SUM(W56:W$72)</f>
        <v>0.22695277185156257</v>
      </c>
      <c r="FF56" s="4">
        <f>SUM(X56:X$72)</f>
        <v>0.41611895388955084</v>
      </c>
      <c r="FG56" s="4">
        <f>SUM(Y56:Y$72)</f>
        <v>0.61425278287021012</v>
      </c>
      <c r="FH56" s="4">
        <f>SUM(Z56:Z$72)</f>
        <v>0.77829896652126207</v>
      </c>
      <c r="FI56" s="4">
        <f>SUM(AA56:AA$72)</f>
        <v>0.88916411732701928</v>
      </c>
      <c r="FJ56" s="4">
        <f>SUM(AB56:AB$72)</f>
        <v>0.9516941135138306</v>
      </c>
      <c r="FK56" s="4">
        <f>SUM(AC56:AC$72)</f>
        <v>0.98159470606398336</v>
      </c>
      <c r="FL56" s="4">
        <f>SUM(AD56:AD$72)</f>
        <v>0.99385348129754392</v>
      </c>
      <c r="FM56" s="4">
        <f>SUM(AE56:AE$72)</f>
        <v>0.99819720236860443</v>
      </c>
      <c r="FN56" s="4">
        <f>SUM(AF56:AF$72)</f>
        <v>0.99953493045185615</v>
      </c>
      <c r="FO56" s="4">
        <f>SUM(AG56:AG$72)</f>
        <v>0.99989438813599896</v>
      </c>
      <c r="FP56" s="4">
        <f>SUM(AH56:AH$72)</f>
        <v>0.99997888036920413</v>
      </c>
      <c r="FQ56" s="4">
        <f>SUM(AI56:AI$72)</f>
        <v>0.99999628102297333</v>
      </c>
      <c r="FR56" s="4">
        <f>SUM(AJ56:AJ$72)</f>
        <v>0.99999942351209525</v>
      </c>
      <c r="FS56" s="4">
        <f>SUM(AK56:AK$72)</f>
        <v>0.99999992137033833</v>
      </c>
      <c r="FT56" s="4">
        <f>SUM(AL56:AL$72)</f>
        <v>0.99999999056821576</v>
      </c>
      <c r="FU56" s="4">
        <f>SUM(AM56:AM$72)</f>
        <v>0.99999999900548664</v>
      </c>
      <c r="FV56" s="4">
        <f>SUM(AN56:AN$72)</f>
        <v>0.99999999990785682</v>
      </c>
      <c r="FW56" s="4">
        <f>SUM(AO56:AO$72)</f>
        <v>0.99999999999250133</v>
      </c>
      <c r="FX56" s="4">
        <f>SUM(AP56:AP$72)</f>
        <v>0.99999999999946443</v>
      </c>
      <c r="FY56" s="4">
        <f>SUM(AQ56:AQ$72)</f>
        <v>0.99999999999996658</v>
      </c>
      <c r="FZ56" s="4">
        <f>SUM(AR56:AR$72)</f>
        <v>0.99999999999999833</v>
      </c>
      <c r="GA56" s="4">
        <f>SUM(AS56:AS$72)</f>
        <v>1</v>
      </c>
      <c r="GB56" s="4">
        <f>SUM(AT56:AT$72)</f>
        <v>1.0000000000000002</v>
      </c>
      <c r="GC56" s="4">
        <f>SUM(AU56:AU$72)</f>
        <v>1.0000000000000002</v>
      </c>
      <c r="GD56" s="4">
        <f>SUM(AV56:AV$72)</f>
        <v>1.0000000000000002</v>
      </c>
      <c r="GE56" s="4">
        <f>SUM(AW56:AW$72)</f>
        <v>1.0000000000000002</v>
      </c>
      <c r="GF56" s="4">
        <f>SUM(AX56:AX$72)</f>
        <v>1.0000000000000002</v>
      </c>
      <c r="GG56" s="4">
        <f>SUM(AY56:AY$72)</f>
        <v>1.0000000000000002</v>
      </c>
      <c r="GH56" s="4">
        <f>SUM(AZ56:AZ$72)</f>
        <v>1.0000000000000002</v>
      </c>
      <c r="GI56" s="4">
        <f>SUM(BA56:BA$72)</f>
        <v>1.0000000000000002</v>
      </c>
      <c r="GJ56" s="4">
        <f>SUM(BB56:BB$72)</f>
        <v>1.0000000000000002</v>
      </c>
      <c r="GK56" s="4">
        <f>SUM(BC56:BC$72)</f>
        <v>1.0000000000000002</v>
      </c>
      <c r="GL56" s="4">
        <f>SUM(BD56:BD$72)</f>
        <v>1.0000000000000002</v>
      </c>
      <c r="GM56" s="4">
        <f>SUM(BE56:BE$72)</f>
        <v>1.0000000000000002</v>
      </c>
      <c r="GN56" s="4">
        <f>SUM(BF56:BF$72)</f>
        <v>1.0000000000000002</v>
      </c>
      <c r="GO56" s="4">
        <f>SUM(BG56:BG$72)</f>
        <v>1.0000000000000002</v>
      </c>
      <c r="GP56" s="4">
        <f>SUM(BH56:BH$72)</f>
        <v>1.0000000000000002</v>
      </c>
      <c r="GQ56" s="4">
        <f>SUM(BI56:BI$72)</f>
        <v>1.0000000000000002</v>
      </c>
      <c r="GR56" s="4">
        <f>SUM(BJ56:BJ$72)</f>
        <v>1.0000000000000002</v>
      </c>
      <c r="GS56" s="4">
        <f>SUM(BK56:BK$72)</f>
        <v>1.0000000000000002</v>
      </c>
      <c r="GT56" s="4">
        <f>SUM(BL57:BL$70)</f>
        <v>2.1713038432765697E-25</v>
      </c>
      <c r="GU56" s="4">
        <f>SUM(BM57:BM$70)</f>
        <v>4.8066044631432866E-27</v>
      </c>
      <c r="GV56" s="4">
        <f>SUM(BN57:BN$70)</f>
        <v>8.9598713394608593E-29</v>
      </c>
      <c r="GW56" s="4">
        <f>SUM(BO57:BO$70)</f>
        <v>1.3822655587146318E-30</v>
      </c>
      <c r="GX56" s="4">
        <f>SUM(BP57:BP$70)</f>
        <v>1.7220508452789911E-32</v>
      </c>
      <c r="GY56" s="4">
        <f>SUM(BQ57:BQ$70)</f>
        <v>1.6697580774168351E-34</v>
      </c>
      <c r="GZ56" s="4">
        <f>SUM(BR57:BR$70)</f>
        <v>1.186386548033294E-36</v>
      </c>
      <c r="HA56" s="4">
        <f>SUM(BS57:BS$70)</f>
        <v>5.5139225847155567E-39</v>
      </c>
      <c r="HB56" s="4">
        <f>SUM(BT57:BT$70)</f>
        <v>1.2614685470600282E-41</v>
      </c>
      <c r="HC56" s="4">
        <f>SUM(BU57:BU$70)</f>
        <v>0</v>
      </c>
      <c r="HD56" s="19"/>
      <c r="HE56" s="1">
        <v>44</v>
      </c>
      <c r="HF56" s="1">
        <f>IF(HE56&lt;=계산기!C$4,1,0)</f>
        <v>0</v>
      </c>
      <c r="HG56" s="4">
        <f>VLOOKUP($BX56,N55:BV114,계산기!$C$4+1,FALSE)</f>
        <v>8.9334698781074032E-6</v>
      </c>
      <c r="HH56" s="4"/>
    </row>
    <row r="57" spans="1:216" x14ac:dyDescent="0.3">
      <c r="A57" s="2">
        <v>186</v>
      </c>
      <c r="B57" s="10">
        <v>0.5</v>
      </c>
      <c r="C57" s="11">
        <v>0.3</v>
      </c>
      <c r="D57" s="11">
        <v>0.1</v>
      </c>
      <c r="E57" s="11">
        <v>0.05</v>
      </c>
      <c r="F57" s="11">
        <v>0.05</v>
      </c>
      <c r="G57" s="10">
        <v>0</v>
      </c>
      <c r="H57" s="11">
        <v>0</v>
      </c>
      <c r="I57" s="11">
        <v>0</v>
      </c>
      <c r="J57" s="11">
        <v>0</v>
      </c>
      <c r="K57" s="12">
        <v>0</v>
      </c>
      <c r="L57" s="3"/>
      <c r="M57" s="1">
        <f t="shared" si="30"/>
        <v>0</v>
      </c>
      <c r="N57" s="2">
        <v>186</v>
      </c>
      <c r="O57" s="4">
        <f t="shared" si="31"/>
        <v>0</v>
      </c>
      <c r="P57" s="4">
        <f t="shared" si="32"/>
        <v>0</v>
      </c>
      <c r="Q57" s="4">
        <f t="shared" si="33"/>
        <v>0</v>
      </c>
      <c r="R57" s="4">
        <f t="shared" si="34"/>
        <v>0</v>
      </c>
      <c r="S57" s="4">
        <f t="shared" si="35"/>
        <v>7.5000000000000027E-6</v>
      </c>
      <c r="T57" s="4">
        <f t="shared" si="36"/>
        <v>6.9282812500000019E-4</v>
      </c>
      <c r="U57" s="4">
        <f t="shared" si="37"/>
        <v>5.8715398437500007E-3</v>
      </c>
      <c r="V57" s="4">
        <f t="shared" si="38"/>
        <v>2.2194453867187505E-2</v>
      </c>
      <c r="W57" s="4">
        <f t="shared" si="39"/>
        <v>5.1106625906250022E-2</v>
      </c>
      <c r="X57" s="4">
        <f t="shared" si="40"/>
        <v>8.2015353667871105E-2</v>
      </c>
      <c r="Y57" s="4">
        <f t="shared" si="41"/>
        <v>9.8759479974965869E-2</v>
      </c>
      <c r="Z57" s="4">
        <f t="shared" si="42"/>
        <v>9.3470471491870655E-2</v>
      </c>
      <c r="AA57" s="4">
        <f t="shared" si="43"/>
        <v>7.1772018328546267E-2</v>
      </c>
      <c r="AB57" s="4">
        <f t="shared" si="44"/>
        <v>4.5742365413263937E-2</v>
      </c>
      <c r="AC57" s="4">
        <f t="shared" si="45"/>
        <v>2.4606012370855489E-2</v>
      </c>
      <c r="AD57" s="4">
        <f t="shared" si="46"/>
        <v>1.1310886113816514E-2</v>
      </c>
      <c r="AE57" s="4">
        <f t="shared" si="47"/>
        <v>4.4836200051236574E-3</v>
      </c>
      <c r="AF57" s="4">
        <f t="shared" si="48"/>
        <v>1.5427506529763855E-3</v>
      </c>
      <c r="AG57" s="4">
        <f t="shared" si="49"/>
        <v>4.6294408175241269E-4</v>
      </c>
      <c r="AH57" s="4">
        <f t="shared" si="50"/>
        <v>1.2154224936458639E-4</v>
      </c>
      <c r="AI57" s="4">
        <f t="shared" si="51"/>
        <v>2.79775370006542E-5</v>
      </c>
      <c r="AJ57" s="4">
        <f t="shared" si="52"/>
        <v>5.653610093703585E-6</v>
      </c>
      <c r="AK57" s="4">
        <f t="shared" si="53"/>
        <v>1.0035882527778445E-6</v>
      </c>
      <c r="AL57" s="4">
        <f t="shared" si="54"/>
        <v>1.5652700887947623E-7</v>
      </c>
      <c r="AM57" s="4">
        <f t="shared" si="55"/>
        <v>2.1448768068996393E-8</v>
      </c>
      <c r="AN57" s="4">
        <f t="shared" si="56"/>
        <v>2.5817598123700703E-9</v>
      </c>
      <c r="AO57" s="4">
        <f t="shared" si="57"/>
        <v>2.7292273223754117E-10</v>
      </c>
      <c r="AP57" s="4">
        <f t="shared" si="58"/>
        <v>2.5333267655733508E-11</v>
      </c>
      <c r="AQ57" s="4">
        <f t="shared" si="59"/>
        <v>2.0643450564771604E-12</v>
      </c>
      <c r="AR57" s="4">
        <f t="shared" si="60"/>
        <v>1.4762970690244823E-13</v>
      </c>
      <c r="AS57" s="4">
        <f t="shared" si="62"/>
        <v>9.2597664556263509E-15</v>
      </c>
      <c r="AT57" s="4">
        <f t="shared" si="1"/>
        <v>5.0883328601772417E-16</v>
      </c>
      <c r="AU57" s="4">
        <f t="shared" si="2"/>
        <v>2.4451015821551108E-17</v>
      </c>
      <c r="AV57" s="4">
        <f t="shared" si="3"/>
        <v>1.0245937836293088E-18</v>
      </c>
      <c r="AW57" s="4">
        <f t="shared" si="4"/>
        <v>3.7293334225131849E-20</v>
      </c>
      <c r="AX57" s="4">
        <f t="shared" si="5"/>
        <v>1.172820138909878E-21</v>
      </c>
      <c r="AY57" s="4">
        <f t="shared" si="6"/>
        <v>3.1645474016066515E-23</v>
      </c>
      <c r="AZ57" s="4">
        <f t="shared" si="7"/>
        <v>7.2588115605724059E-25</v>
      </c>
      <c r="BA57" s="4">
        <f t="shared" si="8"/>
        <v>1.3981012954494075E-26</v>
      </c>
      <c r="BB57" s="4">
        <f t="shared" si="9"/>
        <v>2.2231981727383521E-28</v>
      </c>
      <c r="BC57" s="4">
        <f t="shared" si="10"/>
        <v>2.8489485962885828E-30</v>
      </c>
      <c r="BD57" s="4">
        <f t="shared" si="11"/>
        <v>2.8366641960897599E-32</v>
      </c>
      <c r="BE57" s="4">
        <f t="shared" si="12"/>
        <v>2.0669269427993782E-34</v>
      </c>
      <c r="BF57" s="4">
        <f t="shared" si="13"/>
        <v>9.8422984102740976E-37</v>
      </c>
      <c r="BG57" s="4">
        <f t="shared" si="14"/>
        <v>2.3054567165672797E-39</v>
      </c>
      <c r="BH57" s="4">
        <f t="shared" si="15"/>
        <v>0</v>
      </c>
      <c r="BI57" s="4">
        <f t="shared" si="16"/>
        <v>0</v>
      </c>
      <c r="BJ57" s="4">
        <f t="shared" si="17"/>
        <v>0</v>
      </c>
      <c r="BK57" s="4">
        <f t="shared" si="18"/>
        <v>0</v>
      </c>
      <c r="BL57" s="4">
        <f t="shared" si="19"/>
        <v>0</v>
      </c>
      <c r="BM57" s="4">
        <f t="shared" si="20"/>
        <v>0</v>
      </c>
      <c r="BN57" s="4">
        <f t="shared" si="21"/>
        <v>0</v>
      </c>
      <c r="BO57" s="4">
        <f t="shared" si="22"/>
        <v>0</v>
      </c>
      <c r="BP57" s="4">
        <f t="shared" si="23"/>
        <v>0</v>
      </c>
      <c r="BQ57" s="4">
        <f t="shared" si="24"/>
        <v>0</v>
      </c>
      <c r="BR57" s="4">
        <f t="shared" si="25"/>
        <v>0</v>
      </c>
      <c r="BS57" s="4">
        <f t="shared" si="26"/>
        <v>0</v>
      </c>
      <c r="BT57" s="4">
        <f t="shared" si="27"/>
        <v>0</v>
      </c>
      <c r="BU57" s="4">
        <f t="shared" si="28"/>
        <v>0</v>
      </c>
      <c r="BV57" s="4">
        <f t="shared" si="63"/>
        <v>0</v>
      </c>
      <c r="BW57" s="4"/>
      <c r="BX57" s="2">
        <v>186</v>
      </c>
      <c r="BY57" s="16">
        <f>SUM(O57:O$72)-SUM(M57:M$72)</f>
        <v>0</v>
      </c>
      <c r="BZ57" s="16">
        <f>SUM(P57:P$72)-SUM(O57:O$72)</f>
        <v>0</v>
      </c>
      <c r="CA57" s="16">
        <f>SUM(Q57:Q$72)-SUM(P57:P$72)</f>
        <v>0</v>
      </c>
      <c r="CB57" s="16">
        <f>SUM(R57:R$72)-SUM(Q57:Q$72)</f>
        <v>0</v>
      </c>
      <c r="CC57" s="16">
        <f>SUM(S57:S$72)-SUM(R57:R$72)</f>
        <v>7.5000000000000027E-6</v>
      </c>
      <c r="CD57" s="16">
        <f>SUM(T57:T$72)-SUM(S57:S$72)</f>
        <v>1.1185156250000004E-3</v>
      </c>
      <c r="CE57" s="16">
        <f>SUM(U57:U$72)-SUM(T57:T$72)</f>
        <v>1.0845557812500002E-2</v>
      </c>
      <c r="CF57" s="16">
        <f>SUM(V57:V$72)-SUM(U57:U$72)</f>
        <v>4.3100473007812515E-2</v>
      </c>
      <c r="CG57" s="16">
        <f>SUM(W57:W$72)-SUM(V57:V$72)</f>
        <v>0.10074798185546879</v>
      </c>
      <c r="CH57" s="16">
        <f>SUM(X57:X$72)-SUM(W57:W$72)</f>
        <v>0.16170767981533199</v>
      </c>
      <c r="CI57" s="16">
        <f>SUM(Y57:Y$72)-SUM(X57:X$72)</f>
        <v>0.19361363727400394</v>
      </c>
      <c r="CJ57" s="16">
        <f>SUM(Z57:Z$72)-SUM(Y57:Y$72)</f>
        <v>0.18185912026592821</v>
      </c>
      <c r="CK57" s="16">
        <f>SUM(AA57:AA$72)-SUM(Z57:Z$72)</f>
        <v>0.13856315347063053</v>
      </c>
      <c r="CL57" s="16">
        <f>SUM(AB57:AB$72)-SUM(AA57:AA$72)</f>
        <v>8.7672824924085013E-2</v>
      </c>
      <c r="CM57" s="16">
        <f>SUM(AC57:AC$72)-SUM(AB57:AB$72)</f>
        <v>4.6855002382961475E-2</v>
      </c>
      <c r="CN57" s="16">
        <f>SUM(AD57:AD$72)-SUM(AC57:AC$72)</f>
        <v>2.1414280741039349E-2</v>
      </c>
      <c r="CO57" s="16">
        <f>SUM(AE57:AE$72)-SUM(AD57:AD$72)</f>
        <v>8.4455827432697861E-3</v>
      </c>
      <c r="CP57" s="16">
        <f>SUM(AF57:AF$72)-SUM(AE57:AE$72)</f>
        <v>2.8930852972247623E-3</v>
      </c>
      <c r="CQ57" s="16">
        <f>SUM(AG57:AG$72)-SUM(AF57:AF$72)</f>
        <v>8.6476439151794704E-4</v>
      </c>
      <c r="CR57" s="16">
        <f>SUM(AH57:AH$72)-SUM(AG57:AG$72)</f>
        <v>2.2626128837144321E-4</v>
      </c>
      <c r="CS57" s="16">
        <f>SUM(AI57:AI$72)-SUM(AH57:AH$72)</f>
        <v>5.1926657949508126E-5</v>
      </c>
      <c r="CT57" s="16">
        <f>SUM(AJ57:AJ$72)-SUM(AI57:AI$72)</f>
        <v>1.0465654925129186E-5</v>
      </c>
      <c r="CU57" s="16">
        <f>SUM(AK57:AK$72)-SUM(AJ57:AJ$72)</f>
        <v>1.853523744155261E-6</v>
      </c>
      <c r="CV57" s="16">
        <f>SUM(AL57:AL$72)-SUM(AK57:AK$72)</f>
        <v>2.8850904643107356E-7</v>
      </c>
      <c r="CW57" s="16">
        <f>SUM(AM57:AM$72)-SUM(AL57:AL$72)</f>
        <v>3.9464885581708131E-8</v>
      </c>
      <c r="CX57" s="16">
        <f>SUM(AN57:AN$72)-SUM(AM57:AM$72)</f>
        <v>4.7430785965474342E-9</v>
      </c>
      <c r="CY57" s="16">
        <f>SUM(AO57:AO$72)-SUM(AN57:AN$72)</f>
        <v>5.0073267754413564E-10</v>
      </c>
      <c r="CZ57" s="16">
        <f>SUM(AP57:AP$72)-SUM(AO57:AO$72)</f>
        <v>4.6425197020028008E-11</v>
      </c>
      <c r="DA57" s="16">
        <f>SUM(AQ57:AQ$72)-SUM(AP57:AP$72)</f>
        <v>3.7791991758240329E-12</v>
      </c>
      <c r="DB57" s="16">
        <f>SUM(AR57:AR$72)-SUM(AQ57:AQ$72)</f>
        <v>2.7011726189130059E-13</v>
      </c>
      <c r="DC57" s="16">
        <f>SUM(AS57:AS$72)-SUM(AR57:AR$72)</f>
        <v>1.6875389974302379E-14</v>
      </c>
      <c r="DD57" s="16">
        <f>SUM(AT57:AT$72)-SUM(AS57:AS$72)</f>
        <v>0</v>
      </c>
      <c r="DE57" s="16">
        <f>SUM(AU57:AU$72)-SUM(AT57:AT$72)</f>
        <v>0</v>
      </c>
      <c r="DF57" s="16">
        <f>SUM(AV57:AV$72)-SUM(AU57:AU$72)</f>
        <v>0</v>
      </c>
      <c r="DG57" s="16">
        <f>SUM(AW57:AW$72)-SUM(AV57:AV$72)</f>
        <v>0</v>
      </c>
      <c r="DH57" s="16">
        <f>SUM(AX57:AX$72)-SUM(AW57:AW$72)</f>
        <v>0</v>
      </c>
      <c r="DI57" s="16">
        <f>SUM(AY57:AY$72)-SUM(AX57:AX$72)</f>
        <v>0</v>
      </c>
      <c r="DJ57" s="16">
        <f>SUM(AZ57:AZ$72)-SUM(AY57:AY$72)</f>
        <v>0</v>
      </c>
      <c r="DK57" s="16">
        <f>SUM(BA57:BA$72)-SUM(AZ57:AZ$72)</f>
        <v>0</v>
      </c>
      <c r="DL57" s="16">
        <f>SUM(BB57:BB$72)-SUM(BA57:BA$72)</f>
        <v>0</v>
      </c>
      <c r="DM57" s="16">
        <f>SUM(BC57:BC$72)-SUM(BB57:BB$72)</f>
        <v>0</v>
      </c>
      <c r="DN57" s="16">
        <f>SUM(BD57:BD$72)-SUM(BC57:BC$72)</f>
        <v>0</v>
      </c>
      <c r="DO57" s="16">
        <f>SUM(BE57:BE$72)-SUM(BD57:BD$72)</f>
        <v>0</v>
      </c>
      <c r="DP57" s="16">
        <f>SUM(BF57:BF$72)-SUM(BE57:BE$72)</f>
        <v>0</v>
      </c>
      <c r="DQ57" s="16">
        <f>SUM(BG57:BG$72)-SUM(BF57:BF$72)</f>
        <v>0</v>
      </c>
      <c r="DR57" s="16">
        <f>SUM(BH57:BH$72)-SUM(BG57:BG$72)</f>
        <v>0</v>
      </c>
      <c r="DS57" s="16">
        <f>SUM(BI57:BI$72)-SUM(BH57:BH$72)</f>
        <v>0</v>
      </c>
      <c r="DT57" s="16">
        <f>SUM(BJ57:BJ$72)-SUM(BI57:BI$72)</f>
        <v>0</v>
      </c>
      <c r="DU57" s="16">
        <f>SUM(BK57:BK$72)-SUM(BJ57:BJ$72)</f>
        <v>0</v>
      </c>
      <c r="DV57" s="16">
        <f>SUM(BL57:BL$72)-SUM(BK57:BK$72)</f>
        <v>0</v>
      </c>
      <c r="DW57" s="16">
        <f>SUM(BM57:BM$72)-SUM(BL57:BL$72)</f>
        <v>0</v>
      </c>
      <c r="DX57" s="16">
        <f>SUM(BN57:BN$72)-SUM(BM57:BM$72)</f>
        <v>0</v>
      </c>
      <c r="DY57" s="16">
        <f>SUM(BO57:BO$72)-SUM(BN57:BN$72)</f>
        <v>0</v>
      </c>
      <c r="DZ57" s="16">
        <f>SUM(BP57:BP$72)-SUM(BO57:BO$72)</f>
        <v>0</v>
      </c>
      <c r="EA57" s="16">
        <f>SUM(BQ57:BQ$72)-SUM(BP57:BP$72)</f>
        <v>0</v>
      </c>
      <c r="EB57" s="16">
        <f>SUM(BR57:BR$72)-SUM(BQ57:BQ$72)</f>
        <v>0</v>
      </c>
      <c r="EC57" s="16">
        <f>SUM(BS57:BS$72)-SUM(BR57:BR$72)</f>
        <v>0</v>
      </c>
      <c r="ED57" s="16">
        <f>SUM(BT57:BT$72)-SUM(BS57:BS$72)</f>
        <v>0</v>
      </c>
      <c r="EE57" s="16">
        <f>SUM(BU57:BU$72)-SUM(BT57:BT$72)</f>
        <v>0</v>
      </c>
      <c r="EF57" s="16">
        <f>SUM(BV57:BV$72)-SUM(BU57:BU$72)</f>
        <v>0</v>
      </c>
      <c r="EG57" s="16"/>
      <c r="EI57" s="6">
        <f t="shared" si="61"/>
        <v>11.55551101777468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6">
        <v>0</v>
      </c>
      <c r="ES57" s="19">
        <v>0</v>
      </c>
      <c r="ET57" s="19">
        <v>0</v>
      </c>
      <c r="EU57" s="19"/>
      <c r="EV57" s="2">
        <v>186</v>
      </c>
      <c r="EW57" s="4">
        <f>SUM(O57:O$72)</f>
        <v>0</v>
      </c>
      <c r="EX57" s="4">
        <f>SUM(P57:P$72)</f>
        <v>0</v>
      </c>
      <c r="EY57" s="4">
        <f>SUM(Q57:Q$72)</f>
        <v>0</v>
      </c>
      <c r="EZ57" s="4">
        <f>SUM(R57:R$72)</f>
        <v>0</v>
      </c>
      <c r="FA57" s="4">
        <f>SUM(S57:S$72)</f>
        <v>7.5000000000000027E-6</v>
      </c>
      <c r="FB57" s="4">
        <f>SUM(T57:T$72)</f>
        <v>1.1260156250000003E-3</v>
      </c>
      <c r="FC57" s="4">
        <f>SUM(U57:U$72)</f>
        <v>1.1971573437500002E-2</v>
      </c>
      <c r="FD57" s="4">
        <f>SUM(V57:V$72)</f>
        <v>5.5072046445312516E-2</v>
      </c>
      <c r="FE57" s="4">
        <f>SUM(W57:W$72)</f>
        <v>0.15582002830078132</v>
      </c>
      <c r="FF57" s="4">
        <f>SUM(X57:X$72)</f>
        <v>0.31752770811611331</v>
      </c>
      <c r="FG57" s="4">
        <f>SUM(Y57:Y$72)</f>
        <v>0.51114134539011724</v>
      </c>
      <c r="FH57" s="4">
        <f>SUM(Z57:Z$72)</f>
        <v>0.69300046565604545</v>
      </c>
      <c r="FI57" s="4">
        <f>SUM(AA57:AA$72)</f>
        <v>0.83156361912667598</v>
      </c>
      <c r="FJ57" s="4">
        <f>SUM(AB57:AB$72)</f>
        <v>0.91923644405076099</v>
      </c>
      <c r="FK57" s="4">
        <f>SUM(AC57:AC$72)</f>
        <v>0.96609144643372247</v>
      </c>
      <c r="FL57" s="4">
        <f>SUM(AD57:AD$72)</f>
        <v>0.98750572717476182</v>
      </c>
      <c r="FM57" s="4">
        <f>SUM(AE57:AE$72)</f>
        <v>0.9959513099180316</v>
      </c>
      <c r="FN57" s="4">
        <f>SUM(AF57:AF$72)</f>
        <v>0.99884439521525636</v>
      </c>
      <c r="FO57" s="4">
        <f>SUM(AG57:AG$72)</f>
        <v>0.99970915960677431</v>
      </c>
      <c r="FP57" s="4">
        <f>SUM(AH57:AH$72)</f>
        <v>0.99993542089514575</v>
      </c>
      <c r="FQ57" s="4">
        <f>SUM(AI57:AI$72)</f>
        <v>0.99998734755309526</v>
      </c>
      <c r="FR57" s="4">
        <f>SUM(AJ57:AJ$72)</f>
        <v>0.99999781320802039</v>
      </c>
      <c r="FS57" s="4">
        <f>SUM(AK57:AK$72)</f>
        <v>0.99999966673176455</v>
      </c>
      <c r="FT57" s="4">
        <f>SUM(AL57:AL$72)</f>
        <v>0.99999995524081098</v>
      </c>
      <c r="FU57" s="4">
        <f>SUM(AM57:AM$72)</f>
        <v>0.99999999470569656</v>
      </c>
      <c r="FV57" s="4">
        <f>SUM(AN57:AN$72)</f>
        <v>0.99999999944877516</v>
      </c>
      <c r="FW57" s="4">
        <f>SUM(AO57:AO$72)</f>
        <v>0.99999999994950783</v>
      </c>
      <c r="FX57" s="4">
        <f>SUM(AP57:AP$72)</f>
        <v>0.99999999999593303</v>
      </c>
      <c r="FY57" s="4">
        <f>SUM(AQ57:AQ$72)</f>
        <v>0.99999999999971223</v>
      </c>
      <c r="FZ57" s="4">
        <f>SUM(AR57:AR$72)</f>
        <v>0.99999999999998235</v>
      </c>
      <c r="GA57" s="4">
        <f>SUM(AS57:AS$72)</f>
        <v>0.99999999999999922</v>
      </c>
      <c r="GB57" s="4">
        <f>SUM(AT57:AT$72)</f>
        <v>1.0000000000000002</v>
      </c>
      <c r="GC57" s="4">
        <f>SUM(AU57:AU$72)</f>
        <v>1.0000000000000002</v>
      </c>
      <c r="GD57" s="4">
        <f>SUM(AV57:AV$72)</f>
        <v>1.0000000000000002</v>
      </c>
      <c r="GE57" s="4">
        <f>SUM(AW57:AW$72)</f>
        <v>1.0000000000000002</v>
      </c>
      <c r="GF57" s="4">
        <f>SUM(AX57:AX$72)</f>
        <v>1.0000000000000002</v>
      </c>
      <c r="GG57" s="4">
        <f>SUM(AY57:AY$72)</f>
        <v>1.0000000000000002</v>
      </c>
      <c r="GH57" s="4">
        <f>SUM(AZ57:AZ$72)</f>
        <v>1.0000000000000002</v>
      </c>
      <c r="GI57" s="4">
        <f>SUM(BA57:BA$72)</f>
        <v>1.0000000000000002</v>
      </c>
      <c r="GJ57" s="4">
        <f>SUM(BB57:BB$72)</f>
        <v>1.0000000000000002</v>
      </c>
      <c r="GK57" s="4">
        <f>SUM(BC57:BC$72)</f>
        <v>1.0000000000000002</v>
      </c>
      <c r="GL57" s="4">
        <f>SUM(BD57:BD$72)</f>
        <v>1.0000000000000002</v>
      </c>
      <c r="GM57" s="4">
        <f>SUM(BE57:BE$72)</f>
        <v>1.0000000000000002</v>
      </c>
      <c r="GN57" s="4">
        <f>SUM(BF57:BF$72)</f>
        <v>1.0000000000000002</v>
      </c>
      <c r="GO57" s="4">
        <f>SUM(BG57:BG$72)</f>
        <v>1.0000000000000002</v>
      </c>
      <c r="GP57" s="4">
        <f>SUM(BH57:BH$72)</f>
        <v>1.0000000000000002</v>
      </c>
      <c r="GQ57" s="4">
        <f>SUM(BI57:BI$72)</f>
        <v>1.0000000000000002</v>
      </c>
      <c r="GR57" s="4">
        <f>SUM(BJ57:BJ$72)</f>
        <v>1.0000000000000002</v>
      </c>
      <c r="GS57" s="4">
        <f>SUM(BK57:BK$72)</f>
        <v>1.0000000000000002</v>
      </c>
      <c r="GT57" s="4">
        <f>SUM(BL58:BL$70)</f>
        <v>2.1713038432765697E-25</v>
      </c>
      <c r="GU57" s="4">
        <f>SUM(BM58:BM$70)</f>
        <v>4.8066044631432866E-27</v>
      </c>
      <c r="GV57" s="4">
        <f>SUM(BN58:BN$70)</f>
        <v>8.9598713394608593E-29</v>
      </c>
      <c r="GW57" s="4">
        <f>SUM(BO58:BO$70)</f>
        <v>1.3822655587146318E-30</v>
      </c>
      <c r="GX57" s="4">
        <f>SUM(BP58:BP$70)</f>
        <v>1.7220508452789911E-32</v>
      </c>
      <c r="GY57" s="4">
        <f>SUM(BQ58:BQ$70)</f>
        <v>1.6697580774168351E-34</v>
      </c>
      <c r="GZ57" s="4">
        <f>SUM(BR58:BR$70)</f>
        <v>1.186386548033294E-36</v>
      </c>
      <c r="HA57" s="4">
        <f>SUM(BS58:BS$70)</f>
        <v>5.5139225847155567E-39</v>
      </c>
      <c r="HB57" s="4">
        <f>SUM(BT58:BT$70)</f>
        <v>1.2614685470600282E-41</v>
      </c>
      <c r="HC57" s="4">
        <f>SUM(BU58:BU$70)</f>
        <v>0</v>
      </c>
      <c r="HD57" s="19"/>
      <c r="HE57" s="1">
        <v>45</v>
      </c>
      <c r="HF57" s="1">
        <f>IF(HE57&lt;=계산기!C$4,1,0)</f>
        <v>0</v>
      </c>
      <c r="HG57" s="4">
        <f>VLOOKUP($BX57,N56:BV115,계산기!$C$4+1,FALSE)</f>
        <v>2.79775370006542E-5</v>
      </c>
      <c r="HH57" s="4"/>
    </row>
    <row r="58" spans="1:216" x14ac:dyDescent="0.3">
      <c r="A58" s="2">
        <v>187</v>
      </c>
      <c r="B58" s="10">
        <v>0.5</v>
      </c>
      <c r="C58" s="11">
        <v>0.35</v>
      </c>
      <c r="D58" s="11">
        <v>0.05</v>
      </c>
      <c r="E58" s="11">
        <v>0.05</v>
      </c>
      <c r="F58" s="11">
        <v>0.05</v>
      </c>
      <c r="G58" s="10">
        <v>0</v>
      </c>
      <c r="H58" s="11">
        <v>0</v>
      </c>
      <c r="I58" s="11">
        <v>0</v>
      </c>
      <c r="J58" s="11">
        <v>0</v>
      </c>
      <c r="K58" s="12">
        <v>0</v>
      </c>
      <c r="L58" s="3"/>
      <c r="M58" s="1">
        <f t="shared" si="30"/>
        <v>0</v>
      </c>
      <c r="N58" s="2">
        <v>187</v>
      </c>
      <c r="O58" s="4">
        <f t="shared" si="31"/>
        <v>0</v>
      </c>
      <c r="P58" s="4">
        <f t="shared" si="32"/>
        <v>0</v>
      </c>
      <c r="Q58" s="4">
        <f t="shared" si="33"/>
        <v>0</v>
      </c>
      <c r="R58" s="4">
        <f t="shared" si="34"/>
        <v>0</v>
      </c>
      <c r="S58" s="4">
        <f t="shared" si="35"/>
        <v>0</v>
      </c>
      <c r="T58" s="4">
        <f t="shared" si="36"/>
        <v>3.1614062500000012E-4</v>
      </c>
      <c r="U58" s="4">
        <f t="shared" si="37"/>
        <v>3.4655882812500011E-3</v>
      </c>
      <c r="V58" s="4">
        <f t="shared" si="38"/>
        <v>1.4879519492187503E-2</v>
      </c>
      <c r="W58" s="4">
        <f t="shared" si="39"/>
        <v>3.7887915908203132E-2</v>
      </c>
      <c r="X58" s="4">
        <f t="shared" si="40"/>
        <v>6.7141983624511736E-2</v>
      </c>
      <c r="Y58" s="4">
        <f t="shared" si="41"/>
        <v>8.9612221211611359E-2</v>
      </c>
      <c r="Z58" s="4">
        <f t="shared" si="42"/>
        <v>9.4289078759403608E-2</v>
      </c>
      <c r="AA58" s="4">
        <f t="shared" si="43"/>
        <v>8.0590963030490931E-2</v>
      </c>
      <c r="AB58" s="4">
        <f t="shared" si="44"/>
        <v>5.7168879193765919E-2</v>
      </c>
      <c r="AC58" s="4">
        <f t="shared" si="45"/>
        <v>3.4204520926196108E-2</v>
      </c>
      <c r="AD58" s="4">
        <f t="shared" si="46"/>
        <v>1.7474472248173743E-2</v>
      </c>
      <c r="AE58" s="4">
        <f t="shared" si="47"/>
        <v>7.6946016471307471E-3</v>
      </c>
      <c r="AF58" s="4">
        <f t="shared" si="48"/>
        <v>2.9408587238634143E-3</v>
      </c>
      <c r="AG58" s="4">
        <f t="shared" si="49"/>
        <v>9.8061651804168194E-4</v>
      </c>
      <c r="AH58" s="4">
        <f t="shared" si="50"/>
        <v>2.863178053460022E-4</v>
      </c>
      <c r="AI58" s="4">
        <f t="shared" si="51"/>
        <v>7.3384027157248334E-5</v>
      </c>
      <c r="AJ58" s="4">
        <f t="shared" si="52"/>
        <v>1.6536409155993922E-5</v>
      </c>
      <c r="AK58" s="4">
        <f t="shared" si="53"/>
        <v>3.2790075068051448E-6</v>
      </c>
      <c r="AL58" s="4">
        <f t="shared" si="54"/>
        <v>5.7233553220934593E-7</v>
      </c>
      <c r="AM58" s="4">
        <f t="shared" si="55"/>
        <v>8.7933168517074622E-8</v>
      </c>
      <c r="AN58" s="4">
        <f t="shared" si="56"/>
        <v>1.1888853930260774E-8</v>
      </c>
      <c r="AO58" s="4">
        <f t="shared" si="57"/>
        <v>1.4140439280508224E-9</v>
      </c>
      <c r="AP58" s="4">
        <f t="shared" si="58"/>
        <v>1.4790015672831034E-10</v>
      </c>
      <c r="AQ58" s="4">
        <f t="shared" si="59"/>
        <v>1.35992828568672E-11</v>
      </c>
      <c r="AR58" s="4">
        <f t="shared" si="60"/>
        <v>1.0989072771517624E-12</v>
      </c>
      <c r="AS58" s="4">
        <f t="shared" si="62"/>
        <v>7.800290168750255E-14</v>
      </c>
      <c r="AT58" s="4">
        <f t="shared" si="1"/>
        <v>4.8601383674544827E-15</v>
      </c>
      <c r="AU58" s="4">
        <f t="shared" si="2"/>
        <v>2.6548646789825238E-16</v>
      </c>
      <c r="AV58" s="4">
        <f t="shared" si="3"/>
        <v>1.2689588289683212E-17</v>
      </c>
      <c r="AW58" s="4">
        <f t="shared" si="4"/>
        <v>5.2919578044956544E-19</v>
      </c>
      <c r="AX58" s="4">
        <f t="shared" si="5"/>
        <v>1.9178324657346911E-20</v>
      </c>
      <c r="AY58" s="4">
        <f t="shared" si="6"/>
        <v>6.007608187615902E-22</v>
      </c>
      <c r="AZ58" s="4">
        <f t="shared" si="7"/>
        <v>1.6152028423213026E-23</v>
      </c>
      <c r="BA58" s="4">
        <f t="shared" si="8"/>
        <v>3.6928505528087665E-25</v>
      </c>
      <c r="BB58" s="4">
        <f t="shared" si="9"/>
        <v>7.0914245976475788E-27</v>
      </c>
      <c r="BC58" s="4">
        <f t="shared" si="10"/>
        <v>1.1245351453213898E-28</v>
      </c>
      <c r="BD58" s="4">
        <f t="shared" si="11"/>
        <v>1.4373581477129147E-30</v>
      </c>
      <c r="BE58" s="4">
        <f t="shared" si="12"/>
        <v>1.4277223799590517E-32</v>
      </c>
      <c r="BF58" s="4">
        <f t="shared" si="13"/>
        <v>1.0379361002026816E-34</v>
      </c>
      <c r="BG58" s="4">
        <f t="shared" si="14"/>
        <v>4.9316285538487181E-37</v>
      </c>
      <c r="BH58" s="4">
        <f t="shared" si="15"/>
        <v>1.1527283582836398E-39</v>
      </c>
      <c r="BI58" s="4">
        <f t="shared" si="16"/>
        <v>0</v>
      </c>
      <c r="BJ58" s="4">
        <f t="shared" si="17"/>
        <v>0</v>
      </c>
      <c r="BK58" s="4">
        <f t="shared" si="18"/>
        <v>0</v>
      </c>
      <c r="BL58" s="4">
        <f t="shared" si="19"/>
        <v>0</v>
      </c>
      <c r="BM58" s="4">
        <f t="shared" si="20"/>
        <v>0</v>
      </c>
      <c r="BN58" s="4">
        <f t="shared" si="21"/>
        <v>0</v>
      </c>
      <c r="BO58" s="4">
        <f t="shared" si="22"/>
        <v>0</v>
      </c>
      <c r="BP58" s="4">
        <f t="shared" si="23"/>
        <v>0</v>
      </c>
      <c r="BQ58" s="4">
        <f t="shared" si="24"/>
        <v>0</v>
      </c>
      <c r="BR58" s="4">
        <f t="shared" si="25"/>
        <v>0</v>
      </c>
      <c r="BS58" s="4">
        <f t="shared" si="26"/>
        <v>0</v>
      </c>
      <c r="BT58" s="4">
        <f t="shared" si="27"/>
        <v>0</v>
      </c>
      <c r="BU58" s="4">
        <f t="shared" si="28"/>
        <v>0</v>
      </c>
      <c r="BV58" s="4">
        <f t="shared" si="63"/>
        <v>0</v>
      </c>
      <c r="BW58" s="4"/>
      <c r="BX58" s="2">
        <v>187</v>
      </c>
      <c r="BY58" s="16">
        <f>SUM(O58:O$72)-SUM(M58:M$72)</f>
        <v>0</v>
      </c>
      <c r="BZ58" s="16">
        <f>SUM(P58:P$72)-SUM(O58:O$72)</f>
        <v>0</v>
      </c>
      <c r="CA58" s="16">
        <f>SUM(Q58:Q$72)-SUM(P58:P$72)</f>
        <v>0</v>
      </c>
      <c r="CB58" s="16">
        <f>SUM(R58:R$72)-SUM(Q58:Q$72)</f>
        <v>0</v>
      </c>
      <c r="CC58" s="16">
        <f>SUM(S58:S$72)-SUM(R58:R$72)</f>
        <v>0</v>
      </c>
      <c r="CD58" s="16">
        <f>SUM(T58:T$72)-SUM(S58:S$72)</f>
        <v>4.331875000000002E-4</v>
      </c>
      <c r="CE58" s="16">
        <f>SUM(U58:U$72)-SUM(T58:T$72)</f>
        <v>5.6668460937500022E-3</v>
      </c>
      <c r="CF58" s="16">
        <f>SUM(V58:V$72)-SUM(U58:U$72)</f>
        <v>2.6777558984375009E-2</v>
      </c>
      <c r="CG58" s="16">
        <f>SUM(W58:W$72)-SUM(V58:V$72)</f>
        <v>7.1835809816406249E-2</v>
      </c>
      <c r="CH58" s="16">
        <f>SUM(X58:X$72)-SUM(W58:W$72)</f>
        <v>0.130798952053711</v>
      </c>
      <c r="CI58" s="16">
        <f>SUM(Y58:Y$72)-SUM(X58:X$72)</f>
        <v>0.17686951096690917</v>
      </c>
      <c r="CJ58" s="16">
        <f>SUM(Z58:Z$72)-SUM(Y58:Y$72)</f>
        <v>0.18714812874902342</v>
      </c>
      <c r="CK58" s="16">
        <f>SUM(AA58:AA$72)-SUM(Z58:Z$72)</f>
        <v>0.16026160663395494</v>
      </c>
      <c r="CL58" s="16">
        <f>SUM(AB58:AB$72)-SUM(AA58:AA$72)</f>
        <v>0.11370247783936716</v>
      </c>
      <c r="CM58" s="16">
        <f>SUM(AC58:AC$72)-SUM(AB58:AB$72)</f>
        <v>6.7991355425369937E-2</v>
      </c>
      <c r="CN58" s="16">
        <f>SUM(AD58:AD$72)-SUM(AC58:AC$72)</f>
        <v>3.4709406998078451E-2</v>
      </c>
      <c r="CO58" s="16">
        <f>SUM(AE58:AE$72)-SUM(AD58:AD$72)</f>
        <v>1.5272848851962784E-2</v>
      </c>
      <c r="CP58" s="16">
        <f>SUM(AF58:AF$72)-SUM(AE58:AE$72)</f>
        <v>5.8339546493718641E-3</v>
      </c>
      <c r="CQ58" s="16">
        <f>SUM(AG58:AG$72)-SUM(AF58:AF$72)</f>
        <v>1.9445709627419205E-3</v>
      </c>
      <c r="CR58" s="16">
        <f>SUM(AH58:AH$72)-SUM(AG58:AG$72)</f>
        <v>5.6766312075928749E-4</v>
      </c>
      <c r="CS58" s="16">
        <f>SUM(AI58:AI$72)-SUM(AH58:AH$72)</f>
        <v>1.4549137031338866E-4</v>
      </c>
      <c r="CT58" s="16">
        <f>SUM(AJ58:AJ$72)-SUM(AI58:AI$72)</f>
        <v>3.2789581832060044E-5</v>
      </c>
      <c r="CU58" s="16">
        <f>SUM(AK58:AK$72)-SUM(AJ58:AJ$72)</f>
        <v>6.5035455851791824E-6</v>
      </c>
      <c r="CV58" s="16">
        <f>SUM(AL58:AL$72)-SUM(AK58:AK$72)</f>
        <v>1.1355702902449138E-6</v>
      </c>
      <c r="CW58" s="16">
        <f>SUM(AM58:AM$72)-SUM(AL58:AL$72)</f>
        <v>1.7454312639664238E-7</v>
      </c>
      <c r="CX58" s="16">
        <f>SUM(AN58:AN$72)-SUM(AM58:AM$72)</f>
        <v>2.3610086885561543E-8</v>
      </c>
      <c r="CY58" s="16">
        <f>SUM(AO58:AO$72)-SUM(AN58:AN$72)</f>
        <v>2.8095696880114929E-9</v>
      </c>
      <c r="CZ58" s="16">
        <f>SUM(AP58:AP$72)-SUM(AO58:AO$72)</f>
        <v>2.9401470147405462E-10</v>
      </c>
      <c r="DA58" s="16">
        <f>SUM(AQ58:AQ$72)-SUM(AP58:AP$72)</f>
        <v>2.7048141504337764E-11</v>
      </c>
      <c r="DB58" s="16">
        <f>SUM(AR58:AR$72)-SUM(AQ58:AQ$72)</f>
        <v>2.1868062916041708E-12</v>
      </c>
      <c r="DC58" s="16">
        <f>SUM(AS58:AS$72)-SUM(AR58:AR$72)</f>
        <v>1.5520917884259688E-13</v>
      </c>
      <c r="DD58" s="16">
        <f>SUM(AT58:AT$72)-SUM(AS58:AS$72)</f>
        <v>9.7699626167013776E-15</v>
      </c>
      <c r="DE58" s="16">
        <f>SUM(AU58:AU$72)-SUM(AT58:AT$72)</f>
        <v>0</v>
      </c>
      <c r="DF58" s="16">
        <f>SUM(AV58:AV$72)-SUM(AU58:AU$72)</f>
        <v>0</v>
      </c>
      <c r="DG58" s="16">
        <f>SUM(AW58:AW$72)-SUM(AV58:AV$72)</f>
        <v>0</v>
      </c>
      <c r="DH58" s="16">
        <f>SUM(AX58:AX$72)-SUM(AW58:AW$72)</f>
        <v>0</v>
      </c>
      <c r="DI58" s="16">
        <f>SUM(AY58:AY$72)-SUM(AX58:AX$72)</f>
        <v>0</v>
      </c>
      <c r="DJ58" s="16">
        <f>SUM(AZ58:AZ$72)-SUM(AY58:AY$72)</f>
        <v>0</v>
      </c>
      <c r="DK58" s="16">
        <f>SUM(BA58:BA$72)-SUM(AZ58:AZ$72)</f>
        <v>0</v>
      </c>
      <c r="DL58" s="16">
        <f>SUM(BB58:BB$72)-SUM(BA58:BA$72)</f>
        <v>0</v>
      </c>
      <c r="DM58" s="16">
        <f>SUM(BC58:BC$72)-SUM(BB58:BB$72)</f>
        <v>0</v>
      </c>
      <c r="DN58" s="16">
        <f>SUM(BD58:BD$72)-SUM(BC58:BC$72)</f>
        <v>0</v>
      </c>
      <c r="DO58" s="16">
        <f>SUM(BE58:BE$72)-SUM(BD58:BD$72)</f>
        <v>0</v>
      </c>
      <c r="DP58" s="16">
        <f>SUM(BF58:BF$72)-SUM(BE58:BE$72)</f>
        <v>0</v>
      </c>
      <c r="DQ58" s="16">
        <f>SUM(BG58:BG$72)-SUM(BF58:BF$72)</f>
        <v>0</v>
      </c>
      <c r="DR58" s="16">
        <f>SUM(BH58:BH$72)-SUM(BG58:BG$72)</f>
        <v>0</v>
      </c>
      <c r="DS58" s="16">
        <f>SUM(BI58:BI$72)-SUM(BH58:BH$72)</f>
        <v>0</v>
      </c>
      <c r="DT58" s="16">
        <f>SUM(BJ58:BJ$72)-SUM(BI58:BI$72)</f>
        <v>0</v>
      </c>
      <c r="DU58" s="16">
        <f>SUM(BK58:BK$72)-SUM(BJ58:BJ$72)</f>
        <v>0</v>
      </c>
      <c r="DV58" s="16">
        <f>SUM(BL58:BL$72)-SUM(BK58:BK$72)</f>
        <v>0</v>
      </c>
      <c r="DW58" s="16">
        <f>SUM(BM58:BM$72)-SUM(BL58:BL$72)</f>
        <v>0</v>
      </c>
      <c r="DX58" s="16">
        <f>SUM(BN58:BN$72)-SUM(BM58:BM$72)</f>
        <v>0</v>
      </c>
      <c r="DY58" s="16">
        <f>SUM(BO58:BO$72)-SUM(BN58:BN$72)</f>
        <v>0</v>
      </c>
      <c r="DZ58" s="16">
        <f>SUM(BP58:BP$72)-SUM(BO58:BO$72)</f>
        <v>0</v>
      </c>
      <c r="EA58" s="16">
        <f>SUM(BQ58:BQ$72)-SUM(BP58:BP$72)</f>
        <v>0</v>
      </c>
      <c r="EB58" s="16">
        <f>SUM(BR58:BR$72)-SUM(BQ58:BQ$72)</f>
        <v>0</v>
      </c>
      <c r="EC58" s="16">
        <f>SUM(BS58:BS$72)-SUM(BR58:BR$72)</f>
        <v>0</v>
      </c>
      <c r="ED58" s="16">
        <f>SUM(BT58:BT$72)-SUM(BS58:BS$72)</f>
        <v>0</v>
      </c>
      <c r="EE58" s="16">
        <f>SUM(BU58:BU$72)-SUM(BT58:BT$72)</f>
        <v>0</v>
      </c>
      <c r="EF58" s="16">
        <f>SUM(BV58:BV$72)-SUM(BU58:BU$72)</f>
        <v>0</v>
      </c>
      <c r="EG58" s="16"/>
      <c r="EI58" s="6">
        <f t="shared" si="61"/>
        <v>12.069706225460649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6">
        <v>0</v>
      </c>
      <c r="ES58" s="19">
        <v>0</v>
      </c>
      <c r="ET58" s="19">
        <v>0</v>
      </c>
      <c r="EU58" s="19"/>
      <c r="EV58" s="2">
        <v>187</v>
      </c>
      <c r="EW58" s="4">
        <f>SUM(O58:O$72)</f>
        <v>0</v>
      </c>
      <c r="EX58" s="4">
        <f>SUM(P58:P$72)</f>
        <v>0</v>
      </c>
      <c r="EY58" s="4">
        <f>SUM(Q58:Q$72)</f>
        <v>0</v>
      </c>
      <c r="EZ58" s="4">
        <f>SUM(R58:R$72)</f>
        <v>0</v>
      </c>
      <c r="FA58" s="4">
        <f>SUM(S58:S$72)</f>
        <v>0</v>
      </c>
      <c r="FB58" s="4">
        <f>SUM(T58:T$72)</f>
        <v>4.331875000000002E-4</v>
      </c>
      <c r="FC58" s="4">
        <f>SUM(U58:U$72)</f>
        <v>6.1000335937500027E-3</v>
      </c>
      <c r="FD58" s="4">
        <f>SUM(V58:V$72)</f>
        <v>3.287759257812501E-2</v>
      </c>
      <c r="FE58" s="4">
        <f>SUM(W58:W$72)</f>
        <v>0.10471340239453127</v>
      </c>
      <c r="FF58" s="4">
        <f>SUM(X58:X$72)</f>
        <v>0.23551235444824226</v>
      </c>
      <c r="FG58" s="4">
        <f>SUM(Y58:Y$72)</f>
        <v>0.41238186541515143</v>
      </c>
      <c r="FH58" s="4">
        <f>SUM(Z58:Z$72)</f>
        <v>0.59952999416417485</v>
      </c>
      <c r="FI58" s="4">
        <f>SUM(AA58:AA$72)</f>
        <v>0.7597916007981298</v>
      </c>
      <c r="FJ58" s="4">
        <f>SUM(AB58:AB$72)</f>
        <v>0.87349407863749695</v>
      </c>
      <c r="FK58" s="4">
        <f>SUM(AC58:AC$72)</f>
        <v>0.94148543406286689</v>
      </c>
      <c r="FL58" s="4">
        <f>SUM(AD58:AD$72)</f>
        <v>0.97619484106094534</v>
      </c>
      <c r="FM58" s="4">
        <f>SUM(AE58:AE$72)</f>
        <v>0.99146768991290812</v>
      </c>
      <c r="FN58" s="4">
        <f>SUM(AF58:AF$72)</f>
        <v>0.99730164456227999</v>
      </c>
      <c r="FO58" s="4">
        <f>SUM(AG58:AG$72)</f>
        <v>0.99924621552502191</v>
      </c>
      <c r="FP58" s="4">
        <f>SUM(AH58:AH$72)</f>
        <v>0.9998138786457812</v>
      </c>
      <c r="FQ58" s="4">
        <f>SUM(AI58:AI$72)</f>
        <v>0.99995937001609458</v>
      </c>
      <c r="FR58" s="4">
        <f>SUM(AJ58:AJ$72)</f>
        <v>0.99999215959792664</v>
      </c>
      <c r="FS58" s="4">
        <f>SUM(AK58:AK$72)</f>
        <v>0.99999866314351182</v>
      </c>
      <c r="FT58" s="4">
        <f>SUM(AL58:AL$72)</f>
        <v>0.99999979871380207</v>
      </c>
      <c r="FU58" s="4">
        <f>SUM(AM58:AM$72)</f>
        <v>0.99999997325692846</v>
      </c>
      <c r="FV58" s="4">
        <f>SUM(AN58:AN$72)</f>
        <v>0.99999999686701535</v>
      </c>
      <c r="FW58" s="4">
        <f>SUM(AO58:AO$72)</f>
        <v>0.99999999967658504</v>
      </c>
      <c r="FX58" s="4">
        <f>SUM(AP58:AP$72)</f>
        <v>0.99999999997059974</v>
      </c>
      <c r="FY58" s="4">
        <f>SUM(AQ58:AQ$72)</f>
        <v>0.99999999999764788</v>
      </c>
      <c r="FZ58" s="4">
        <f>SUM(AR58:AR$72)</f>
        <v>0.99999999999983469</v>
      </c>
      <c r="GA58" s="4">
        <f>SUM(AS58:AS$72)</f>
        <v>0.9999999999999899</v>
      </c>
      <c r="GB58" s="4">
        <f>SUM(AT58:AT$72)</f>
        <v>0.99999999999999967</v>
      </c>
      <c r="GC58" s="4">
        <f>SUM(AU58:AU$72)</f>
        <v>1.0000000000000002</v>
      </c>
      <c r="GD58" s="4">
        <f>SUM(AV58:AV$72)</f>
        <v>1.0000000000000002</v>
      </c>
      <c r="GE58" s="4">
        <f>SUM(AW58:AW$72)</f>
        <v>1.0000000000000002</v>
      </c>
      <c r="GF58" s="4">
        <f>SUM(AX58:AX$72)</f>
        <v>1.0000000000000002</v>
      </c>
      <c r="GG58" s="4">
        <f>SUM(AY58:AY$72)</f>
        <v>1.0000000000000002</v>
      </c>
      <c r="GH58" s="4">
        <f>SUM(AZ58:AZ$72)</f>
        <v>1.0000000000000002</v>
      </c>
      <c r="GI58" s="4">
        <f>SUM(BA58:BA$72)</f>
        <v>1.0000000000000002</v>
      </c>
      <c r="GJ58" s="4">
        <f>SUM(BB58:BB$72)</f>
        <v>1.0000000000000002</v>
      </c>
      <c r="GK58" s="4">
        <f>SUM(BC58:BC$72)</f>
        <v>1.0000000000000002</v>
      </c>
      <c r="GL58" s="4">
        <f>SUM(BD58:BD$72)</f>
        <v>1.0000000000000002</v>
      </c>
      <c r="GM58" s="4">
        <f>SUM(BE58:BE$72)</f>
        <v>1.0000000000000002</v>
      </c>
      <c r="GN58" s="4">
        <f>SUM(BF58:BF$72)</f>
        <v>1.0000000000000002</v>
      </c>
      <c r="GO58" s="4">
        <f>SUM(BG58:BG$72)</f>
        <v>1.0000000000000002</v>
      </c>
      <c r="GP58" s="4">
        <f>SUM(BH58:BH$72)</f>
        <v>1.0000000000000002</v>
      </c>
      <c r="GQ58" s="4">
        <f>SUM(BI58:BI$72)</f>
        <v>1.0000000000000002</v>
      </c>
      <c r="GR58" s="4">
        <f>SUM(BJ58:BJ$72)</f>
        <v>1.0000000000000002</v>
      </c>
      <c r="GS58" s="4">
        <f>SUM(BK58:BK$72)</f>
        <v>1.0000000000000002</v>
      </c>
      <c r="GT58" s="4">
        <f>SUM(BL59:BL$70)</f>
        <v>2.1713038432765697E-25</v>
      </c>
      <c r="GU58" s="4">
        <f>SUM(BM59:BM$70)</f>
        <v>4.8066044631432866E-27</v>
      </c>
      <c r="GV58" s="4">
        <f>SUM(BN59:BN$70)</f>
        <v>8.9598713394608593E-29</v>
      </c>
      <c r="GW58" s="4">
        <f>SUM(BO59:BO$70)</f>
        <v>1.3822655587146318E-30</v>
      </c>
      <c r="GX58" s="4">
        <f>SUM(BP59:BP$70)</f>
        <v>1.7220508452789911E-32</v>
      </c>
      <c r="GY58" s="4">
        <f>SUM(BQ59:BQ$70)</f>
        <v>1.6697580774168351E-34</v>
      </c>
      <c r="GZ58" s="4">
        <f>SUM(BR59:BR$70)</f>
        <v>1.186386548033294E-36</v>
      </c>
      <c r="HA58" s="4">
        <f>SUM(BS59:BS$70)</f>
        <v>5.5139225847155567E-39</v>
      </c>
      <c r="HB58" s="4">
        <f>SUM(BT59:BT$70)</f>
        <v>1.2614685470600282E-41</v>
      </c>
      <c r="HC58" s="4">
        <f>SUM(BU59:BU$70)</f>
        <v>0</v>
      </c>
      <c r="HD58" s="19"/>
      <c r="HE58" s="1">
        <v>46</v>
      </c>
      <c r="HF58" s="1">
        <f>IF(HE58&lt;=계산기!C$4,1,0)</f>
        <v>0</v>
      </c>
      <c r="HG58" s="4">
        <f>VLOOKUP($BX58,N57:BV116,계산기!$C$4+1,FALSE)</f>
        <v>7.3384027157248334E-5</v>
      </c>
      <c r="HH58" s="4"/>
    </row>
    <row r="59" spans="1:216" x14ac:dyDescent="0.3">
      <c r="A59" s="2">
        <v>188</v>
      </c>
      <c r="B59" s="10">
        <v>0.6</v>
      </c>
      <c r="C59" s="11">
        <v>0.25</v>
      </c>
      <c r="D59" s="11">
        <v>0.05</v>
      </c>
      <c r="E59" s="11">
        <v>0.05</v>
      </c>
      <c r="F59" s="11">
        <v>0.05</v>
      </c>
      <c r="G59" s="10">
        <v>0</v>
      </c>
      <c r="H59" s="11">
        <v>0</v>
      </c>
      <c r="I59" s="11">
        <v>0</v>
      </c>
      <c r="J59" s="11">
        <v>0</v>
      </c>
      <c r="K59" s="12">
        <v>0</v>
      </c>
      <c r="L59" s="3"/>
      <c r="M59" s="1">
        <f t="shared" si="30"/>
        <v>0</v>
      </c>
      <c r="N59" s="2">
        <v>188</v>
      </c>
      <c r="O59" s="4">
        <f t="shared" si="31"/>
        <v>0</v>
      </c>
      <c r="P59" s="4">
        <f t="shared" si="32"/>
        <v>0</v>
      </c>
      <c r="Q59" s="4">
        <f t="shared" si="33"/>
        <v>0</v>
      </c>
      <c r="R59" s="4">
        <f t="shared" si="34"/>
        <v>0</v>
      </c>
      <c r="S59" s="4">
        <f t="shared" si="35"/>
        <v>0</v>
      </c>
      <c r="T59" s="4">
        <f t="shared" si="36"/>
        <v>7.9843750000000026E-5</v>
      </c>
      <c r="U59" s="4">
        <f t="shared" si="37"/>
        <v>1.4055656250000004E-3</v>
      </c>
      <c r="V59" s="4">
        <f t="shared" si="38"/>
        <v>7.9133907812500015E-3</v>
      </c>
      <c r="W59" s="4">
        <f t="shared" si="39"/>
        <v>2.4329202388671881E-2</v>
      </c>
      <c r="X59" s="4">
        <f t="shared" si="40"/>
        <v>5.0059137879785172E-2</v>
      </c>
      <c r="Y59" s="4">
        <f t="shared" si="41"/>
        <v>7.6127577352119155E-2</v>
      </c>
      <c r="Z59" s="4">
        <f t="shared" si="42"/>
        <v>9.0403524147230255E-2</v>
      </c>
      <c r="AA59" s="4">
        <f t="shared" si="43"/>
        <v>8.6721674803867138E-2</v>
      </c>
      <c r="AB59" s="4">
        <f t="shared" si="44"/>
        <v>6.8767634076495235E-2</v>
      </c>
      <c r="AC59" s="4">
        <f t="shared" si="45"/>
        <v>4.584693071149E-2</v>
      </c>
      <c r="AD59" s="4">
        <f t="shared" si="46"/>
        <v>2.6033751077436499E-2</v>
      </c>
      <c r="AE59" s="4">
        <f t="shared" si="47"/>
        <v>1.2718092830804831E-2</v>
      </c>
      <c r="AF59" s="4">
        <f t="shared" si="48"/>
        <v>5.3865726437242441E-3</v>
      </c>
      <c r="AG59" s="4">
        <f t="shared" si="49"/>
        <v>1.9894346596046465E-3</v>
      </c>
      <c r="AH59" s="4">
        <f t="shared" si="50"/>
        <v>6.4346242867175307E-4</v>
      </c>
      <c r="AI59" s="4">
        <f t="shared" si="51"/>
        <v>1.8281042955333682E-4</v>
      </c>
      <c r="AJ59" s="4">
        <f t="shared" si="52"/>
        <v>4.5712716501790725E-5</v>
      </c>
      <c r="AK59" s="4">
        <f t="shared" si="53"/>
        <v>1.0073042915336312E-5</v>
      </c>
      <c r="AL59" s="4">
        <f t="shared" si="54"/>
        <v>1.957186104838893E-6</v>
      </c>
      <c r="AM59" s="4">
        <f t="shared" si="55"/>
        <v>3.3535888115830905E-7</v>
      </c>
      <c r="AN59" s="4">
        <f t="shared" si="56"/>
        <v>5.0665558432168415E-8</v>
      </c>
      <c r="AO59" s="4">
        <f t="shared" si="57"/>
        <v>6.746491815803246E-9</v>
      </c>
      <c r="AP59" s="4">
        <f t="shared" si="58"/>
        <v>7.9142201203196566E-10</v>
      </c>
      <c r="AQ59" s="4">
        <f t="shared" si="59"/>
        <v>8.1753348786890864E-11</v>
      </c>
      <c r="AR59" s="4">
        <f t="shared" si="60"/>
        <v>7.4333385425930777E-12</v>
      </c>
      <c r="AS59" s="4">
        <f t="shared" si="62"/>
        <v>5.9463744097665113E-13</v>
      </c>
      <c r="AT59" s="4">
        <f t="shared" si="1"/>
        <v>4.1828174007702694E-14</v>
      </c>
      <c r="AU59" s="4">
        <f t="shared" si="2"/>
        <v>2.5850476472204436E-15</v>
      </c>
      <c r="AV59" s="4">
        <f t="shared" si="3"/>
        <v>1.4017550962118304E-16</v>
      </c>
      <c r="AW59" s="4">
        <f t="shared" si="4"/>
        <v>6.6556823417100273E-18</v>
      </c>
      <c r="AX59" s="4">
        <f t="shared" si="5"/>
        <v>2.7589572799971337E-19</v>
      </c>
      <c r="AY59" s="4">
        <f t="shared" si="6"/>
        <v>9.9439587435946043E-21</v>
      </c>
      <c r="AZ59" s="4">
        <f t="shared" si="7"/>
        <v>3.0994145155031058E-22</v>
      </c>
      <c r="BA59" s="4">
        <f t="shared" si="8"/>
        <v>8.2950719180126754E-24</v>
      </c>
      <c r="BB59" s="4">
        <f t="shared" si="9"/>
        <v>1.8885732804452545E-25</v>
      </c>
      <c r="BC59" s="4">
        <f t="shared" si="10"/>
        <v>3.6126700749999083E-27</v>
      </c>
      <c r="BD59" s="4">
        <f t="shared" si="11"/>
        <v>5.7084041235738726E-29</v>
      </c>
      <c r="BE59" s="4">
        <f t="shared" si="12"/>
        <v>7.2720795454865797E-31</v>
      </c>
      <c r="BF59" s="4">
        <f t="shared" si="13"/>
        <v>7.2007094121596692E-33</v>
      </c>
      <c r="BG59" s="4">
        <f t="shared" si="14"/>
        <v>5.2192283549416535E-35</v>
      </c>
      <c r="BH59" s="4">
        <f t="shared" si="15"/>
        <v>2.4727306470740608E-37</v>
      </c>
      <c r="BI59" s="4">
        <f t="shared" si="16"/>
        <v>5.7636417914181992E-40</v>
      </c>
      <c r="BJ59" s="4">
        <f t="shared" si="17"/>
        <v>0</v>
      </c>
      <c r="BK59" s="4">
        <f t="shared" si="18"/>
        <v>0</v>
      </c>
      <c r="BL59" s="4">
        <f t="shared" si="19"/>
        <v>0</v>
      </c>
      <c r="BM59" s="4">
        <f t="shared" si="20"/>
        <v>0</v>
      </c>
      <c r="BN59" s="4">
        <f t="shared" si="21"/>
        <v>0</v>
      </c>
      <c r="BO59" s="4">
        <f t="shared" si="22"/>
        <v>0</v>
      </c>
      <c r="BP59" s="4">
        <f t="shared" si="23"/>
        <v>0</v>
      </c>
      <c r="BQ59" s="4">
        <f t="shared" si="24"/>
        <v>0</v>
      </c>
      <c r="BR59" s="4">
        <f t="shared" si="25"/>
        <v>0</v>
      </c>
      <c r="BS59" s="4">
        <f t="shared" si="26"/>
        <v>0</v>
      </c>
      <c r="BT59" s="4">
        <f t="shared" si="27"/>
        <v>0</v>
      </c>
      <c r="BU59" s="4">
        <f t="shared" si="28"/>
        <v>0</v>
      </c>
      <c r="BV59" s="4">
        <f t="shared" si="63"/>
        <v>0</v>
      </c>
      <c r="BW59" s="4"/>
      <c r="BX59" s="2">
        <v>188</v>
      </c>
      <c r="BY59" s="16">
        <f>SUM(O59:O$72)-SUM(M59:M$72)</f>
        <v>0</v>
      </c>
      <c r="BZ59" s="16">
        <f>SUM(P59:P$72)-SUM(O59:O$72)</f>
        <v>0</v>
      </c>
      <c r="CA59" s="16">
        <f>SUM(Q59:Q$72)-SUM(P59:P$72)</f>
        <v>0</v>
      </c>
      <c r="CB59" s="16">
        <f>SUM(R59:R$72)-SUM(Q59:Q$72)</f>
        <v>0</v>
      </c>
      <c r="CC59" s="16">
        <f>SUM(S59:S$72)-SUM(R59:R$72)</f>
        <v>0</v>
      </c>
      <c r="CD59" s="16">
        <f>SUM(T59:T$72)-SUM(S59:S$72)</f>
        <v>1.1704687500000004E-4</v>
      </c>
      <c r="CE59" s="16">
        <f>SUM(U59:U$72)-SUM(T59:T$72)</f>
        <v>2.5173984375000008E-3</v>
      </c>
      <c r="CF59" s="16">
        <f>SUM(V59:V$72)-SUM(U59:U$72)</f>
        <v>1.5363627773437503E-2</v>
      </c>
      <c r="CG59" s="16">
        <f>SUM(W59:W$72)-SUM(V59:V$72)</f>
        <v>4.8827413400390617E-2</v>
      </c>
      <c r="CH59" s="16">
        <f>SUM(X59:X$72)-SUM(W59:W$72)</f>
        <v>0.1015448843374024</v>
      </c>
      <c r="CI59" s="16">
        <f>SUM(Y59:Y$72)-SUM(X59:X$72)</f>
        <v>0.15439927337980958</v>
      </c>
      <c r="CJ59" s="16">
        <f>SUM(Z59:Z$72)-SUM(Y59:Y$72)</f>
        <v>0.18247127120123113</v>
      </c>
      <c r="CK59" s="16">
        <f>SUM(AA59:AA$72)-SUM(Z59:Z$72)</f>
        <v>0.17395972236286772</v>
      </c>
      <c r="CL59" s="16">
        <f>SUM(AB59:AB$72)-SUM(AA59:AA$72)</f>
        <v>0.1371245616760921</v>
      </c>
      <c r="CM59" s="16">
        <f>SUM(AC59:AC$72)-SUM(AB59:AB$72)</f>
        <v>9.0955713692939755E-2</v>
      </c>
      <c r="CN59" s="16">
        <f>SUM(AD59:AD$72)-SUM(AC59:AC$72)</f>
        <v>5.1439455676100865E-2</v>
      </c>
      <c r="CO59" s="16">
        <f>SUM(AE59:AE$72)-SUM(AD59:AD$72)</f>
        <v>2.5052719453005579E-2</v>
      </c>
      <c r="CP59" s="16">
        <f>SUM(AF59:AF$72)-SUM(AE59:AE$72)</f>
        <v>1.0587697572639443E-2</v>
      </c>
      <c r="CQ59" s="16">
        <f>SUM(AG59:AG$72)-SUM(AF59:AF$72)</f>
        <v>3.9048131685635035E-3</v>
      </c>
      <c r="CR59" s="16">
        <f>SUM(AH59:AH$72)-SUM(AG59:AG$72)</f>
        <v>1.2619618334549498E-3</v>
      </c>
      <c r="CS59" s="16">
        <f>SUM(AI59:AI$72)-SUM(AH59:AH$72)</f>
        <v>3.5842514850226159E-4</v>
      </c>
      <c r="CT59" s="16">
        <f>SUM(AJ59:AJ$72)-SUM(AI59:AI$72)</f>
        <v>8.9637199833236814E-5</v>
      </c>
      <c r="CU59" s="16">
        <f>SUM(AK59:AK$72)-SUM(AJ59:AJ$72)</f>
        <v>1.9760947234326309E-5</v>
      </c>
      <c r="CV59" s="16">
        <f>SUM(AL59:AL$72)-SUM(AK59:AK$72)</f>
        <v>3.8422422650175037E-6</v>
      </c>
      <c r="CW59" s="16">
        <f>SUM(AM59:AM$72)-SUM(AL59:AL$72)</f>
        <v>6.5894548995082403E-7</v>
      </c>
      <c r="CX59" s="16">
        <f>SUM(AN59:AN$72)-SUM(AM59:AM$72)</f>
        <v>9.9654401508608714E-8</v>
      </c>
      <c r="CY59" s="16">
        <f>SUM(AO59:AO$72)-SUM(AN59:AN$72)</f>
        <v>1.3284379707378946E-8</v>
      </c>
      <c r="CZ59" s="16">
        <f>SUM(AP59:AP$72)-SUM(AO59:AO$72)</f>
        <v>1.5601584468782903E-9</v>
      </c>
      <c r="DA59" s="16">
        <f>SUM(AQ59:AQ$72)-SUM(AP59:AP$72)</f>
        <v>1.6134904523568139E-10</v>
      </c>
      <c r="DB59" s="16">
        <f>SUM(AR59:AR$72)-SUM(AQ59:AQ$72)</f>
        <v>1.4687140392766196E-11</v>
      </c>
      <c r="DC59" s="16">
        <f>SUM(AS59:AS$72)-SUM(AR59:AR$72)</f>
        <v>1.1761702722878908E-12</v>
      </c>
      <c r="DD59" s="16">
        <f>SUM(AT59:AT$72)-SUM(AS59:AS$72)</f>
        <v>8.2822637637036678E-14</v>
      </c>
      <c r="DE59" s="16">
        <f>SUM(AU59:AU$72)-SUM(AT59:AT$72)</f>
        <v>5.1070259132757201E-15</v>
      </c>
      <c r="DF59" s="16">
        <f>SUM(AV59:AV$72)-SUM(AU59:AU$72)</f>
        <v>0</v>
      </c>
      <c r="DG59" s="16">
        <f>SUM(AW59:AW$72)-SUM(AV59:AV$72)</f>
        <v>0</v>
      </c>
      <c r="DH59" s="16">
        <f>SUM(AX59:AX$72)-SUM(AW59:AW$72)</f>
        <v>0</v>
      </c>
      <c r="DI59" s="16">
        <f>SUM(AY59:AY$72)-SUM(AX59:AX$72)</f>
        <v>0</v>
      </c>
      <c r="DJ59" s="16">
        <f>SUM(AZ59:AZ$72)-SUM(AY59:AY$72)</f>
        <v>0</v>
      </c>
      <c r="DK59" s="16">
        <f>SUM(BA59:BA$72)-SUM(AZ59:AZ$72)</f>
        <v>0</v>
      </c>
      <c r="DL59" s="16">
        <f>SUM(BB59:BB$72)-SUM(BA59:BA$72)</f>
        <v>0</v>
      </c>
      <c r="DM59" s="16">
        <f>SUM(BC59:BC$72)-SUM(BB59:BB$72)</f>
        <v>0</v>
      </c>
      <c r="DN59" s="16">
        <f>SUM(BD59:BD$72)-SUM(BC59:BC$72)</f>
        <v>0</v>
      </c>
      <c r="DO59" s="16">
        <f>SUM(BE59:BE$72)-SUM(BD59:BD$72)</f>
        <v>0</v>
      </c>
      <c r="DP59" s="16">
        <f>SUM(BF59:BF$72)-SUM(BE59:BE$72)</f>
        <v>0</v>
      </c>
      <c r="DQ59" s="16">
        <f>SUM(BG59:BG$72)-SUM(BF59:BF$72)</f>
        <v>0</v>
      </c>
      <c r="DR59" s="16">
        <f>SUM(BH59:BH$72)-SUM(BG59:BG$72)</f>
        <v>0</v>
      </c>
      <c r="DS59" s="16">
        <f>SUM(BI59:BI$72)-SUM(BH59:BH$72)</f>
        <v>0</v>
      </c>
      <c r="DT59" s="16">
        <f>SUM(BJ59:BJ$72)-SUM(BI59:BI$72)</f>
        <v>0</v>
      </c>
      <c r="DU59" s="16">
        <f>SUM(BK59:BK$72)-SUM(BJ59:BJ$72)</f>
        <v>0</v>
      </c>
      <c r="DV59" s="16">
        <f>SUM(BL59:BL$72)-SUM(BK59:BK$72)</f>
        <v>0</v>
      </c>
      <c r="DW59" s="16">
        <f>SUM(BM59:BM$72)-SUM(BL59:BL$72)</f>
        <v>0</v>
      </c>
      <c r="DX59" s="16">
        <f>SUM(BN59:BN$72)-SUM(BM59:BM$72)</f>
        <v>0</v>
      </c>
      <c r="DY59" s="16">
        <f>SUM(BO59:BO$72)-SUM(BN59:BN$72)</f>
        <v>0</v>
      </c>
      <c r="DZ59" s="16">
        <f>SUM(BP59:BP$72)-SUM(BO59:BO$72)</f>
        <v>0</v>
      </c>
      <c r="EA59" s="16">
        <f>SUM(BQ59:BQ$72)-SUM(BP59:BP$72)</f>
        <v>0</v>
      </c>
      <c r="EB59" s="16">
        <f>SUM(BR59:BR$72)-SUM(BQ59:BQ$72)</f>
        <v>0</v>
      </c>
      <c r="EC59" s="16">
        <f>SUM(BS59:BS$72)-SUM(BR59:BR$72)</f>
        <v>0</v>
      </c>
      <c r="ED59" s="16">
        <f>SUM(BT59:BT$72)-SUM(BS59:BS$72)</f>
        <v>0</v>
      </c>
      <c r="EE59" s="16">
        <f>SUM(BU59:BU$72)-SUM(BT59:BT$72)</f>
        <v>0</v>
      </c>
      <c r="EF59" s="16">
        <f>SUM(BV59:BV$72)-SUM(BU59:BU$72)</f>
        <v>0</v>
      </c>
      <c r="EG59" s="16"/>
      <c r="EI59" s="6">
        <f>SUMPRODUCT($BY$1:$EF$1,$BY59:$EF59)</f>
        <v>12.578733776633934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6">
        <v>0</v>
      </c>
      <c r="ES59" s="19">
        <v>0</v>
      </c>
      <c r="ET59" s="19">
        <v>0</v>
      </c>
      <c r="EU59" s="19"/>
      <c r="EV59" s="2">
        <v>188</v>
      </c>
      <c r="EW59" s="4">
        <f>SUM(O59:O$72)</f>
        <v>0</v>
      </c>
      <c r="EX59" s="4">
        <f>SUM(P59:P$72)</f>
        <v>0</v>
      </c>
      <c r="EY59" s="4">
        <f>SUM(Q59:Q$72)</f>
        <v>0</v>
      </c>
      <c r="EZ59" s="4">
        <f>SUM(R59:R$72)</f>
        <v>0</v>
      </c>
      <c r="FA59" s="4">
        <f>SUM(S59:S$72)</f>
        <v>0</v>
      </c>
      <c r="FB59" s="4">
        <f>SUM(T59:T$72)</f>
        <v>1.1704687500000004E-4</v>
      </c>
      <c r="FC59" s="4">
        <f>SUM(U59:U$72)</f>
        <v>2.6344453125000007E-3</v>
      </c>
      <c r="FD59" s="4">
        <f>SUM(V59:V$72)</f>
        <v>1.7998073085937503E-2</v>
      </c>
      <c r="FE59" s="4">
        <f>SUM(W59:W$72)</f>
        <v>6.682548648632812E-2</v>
      </c>
      <c r="FF59" s="4">
        <f>SUM(X59:X$72)</f>
        <v>0.16837037082373052</v>
      </c>
      <c r="FG59" s="4">
        <f>SUM(Y59:Y$72)</f>
        <v>0.3227696442035401</v>
      </c>
      <c r="FH59" s="4">
        <f>SUM(Z59:Z$72)</f>
        <v>0.50524091540477123</v>
      </c>
      <c r="FI59" s="4">
        <f>SUM(AA59:AA$72)</f>
        <v>0.67920063776763895</v>
      </c>
      <c r="FJ59" s="4">
        <f>SUM(AB59:AB$72)</f>
        <v>0.81632519944373105</v>
      </c>
      <c r="FK59" s="4">
        <f>SUM(AC59:AC$72)</f>
        <v>0.90728091313667081</v>
      </c>
      <c r="FL59" s="4">
        <f>SUM(AD59:AD$72)</f>
        <v>0.95872036881277167</v>
      </c>
      <c r="FM59" s="4">
        <f>SUM(AE59:AE$72)</f>
        <v>0.98377308826577725</v>
      </c>
      <c r="FN59" s="4">
        <f>SUM(AF59:AF$72)</f>
        <v>0.99436078583841669</v>
      </c>
      <c r="FO59" s="4">
        <f>SUM(AG59:AG$72)</f>
        <v>0.9982655990069802</v>
      </c>
      <c r="FP59" s="4">
        <f>SUM(AH59:AH$72)</f>
        <v>0.99952756084043515</v>
      </c>
      <c r="FQ59" s="4">
        <f>SUM(AI59:AI$72)</f>
        <v>0.99988598598893741</v>
      </c>
      <c r="FR59" s="4">
        <f>SUM(AJ59:AJ$72)</f>
        <v>0.99997562318877065</v>
      </c>
      <c r="FS59" s="4">
        <f>SUM(AK59:AK$72)</f>
        <v>0.99999538413600497</v>
      </c>
      <c r="FT59" s="4">
        <f>SUM(AL59:AL$72)</f>
        <v>0.99999922637826999</v>
      </c>
      <c r="FU59" s="4">
        <f>SUM(AM59:AM$72)</f>
        <v>0.99999988532375994</v>
      </c>
      <c r="FV59" s="4">
        <f>SUM(AN59:AN$72)</f>
        <v>0.99999998497816145</v>
      </c>
      <c r="FW59" s="4">
        <f>SUM(AO59:AO$72)</f>
        <v>0.99999999826254116</v>
      </c>
      <c r="FX59" s="4">
        <f>SUM(AP59:AP$72)</f>
        <v>0.9999999998226996</v>
      </c>
      <c r="FY59" s="4">
        <f>SUM(AQ59:AQ$72)</f>
        <v>0.99999999998404865</v>
      </c>
      <c r="FZ59" s="4">
        <f>SUM(AR59:AR$72)</f>
        <v>0.99999999999873579</v>
      </c>
      <c r="GA59" s="4">
        <f>SUM(AS59:AS$72)</f>
        <v>0.99999999999991196</v>
      </c>
      <c r="GB59" s="4">
        <f>SUM(AT59:AT$72)</f>
        <v>0.99999999999999478</v>
      </c>
      <c r="GC59" s="4">
        <f>SUM(AU59:AU$72)</f>
        <v>0.99999999999999989</v>
      </c>
      <c r="GD59" s="4">
        <f>SUM(AV59:AV$72)</f>
        <v>1.0000000000000002</v>
      </c>
      <c r="GE59" s="4">
        <f>SUM(AW59:AW$72)</f>
        <v>1.0000000000000002</v>
      </c>
      <c r="GF59" s="4">
        <f>SUM(AX59:AX$72)</f>
        <v>1.0000000000000002</v>
      </c>
      <c r="GG59" s="4">
        <f>SUM(AY59:AY$72)</f>
        <v>1.0000000000000002</v>
      </c>
      <c r="GH59" s="4">
        <f>SUM(AZ59:AZ$72)</f>
        <v>1.0000000000000002</v>
      </c>
      <c r="GI59" s="4">
        <f>SUM(BA59:BA$72)</f>
        <v>1.0000000000000002</v>
      </c>
      <c r="GJ59" s="4">
        <f>SUM(BB59:BB$72)</f>
        <v>1.0000000000000002</v>
      </c>
      <c r="GK59" s="4">
        <f>SUM(BC59:BC$72)</f>
        <v>1.0000000000000002</v>
      </c>
      <c r="GL59" s="4">
        <f>SUM(BD59:BD$72)</f>
        <v>1.0000000000000002</v>
      </c>
      <c r="GM59" s="4">
        <f>SUM(BE59:BE$72)</f>
        <v>1.0000000000000002</v>
      </c>
      <c r="GN59" s="4">
        <f>SUM(BF59:BF$72)</f>
        <v>1.0000000000000002</v>
      </c>
      <c r="GO59" s="4">
        <f>SUM(BG59:BG$72)</f>
        <v>1.0000000000000002</v>
      </c>
      <c r="GP59" s="4">
        <f>SUM(BH59:BH$72)</f>
        <v>1.0000000000000002</v>
      </c>
      <c r="GQ59" s="4">
        <f>SUM(BI59:BI$72)</f>
        <v>1.0000000000000002</v>
      </c>
      <c r="GR59" s="4">
        <f>SUM(BJ59:BJ$72)</f>
        <v>1.0000000000000002</v>
      </c>
      <c r="GS59" s="4">
        <f>SUM(BK59:BK$72)</f>
        <v>1.0000000000000002</v>
      </c>
      <c r="GT59" s="4">
        <f>SUM(BL60:BL$70)</f>
        <v>2.1713038432765697E-25</v>
      </c>
      <c r="GU59" s="4">
        <f>SUM(BM60:BM$70)</f>
        <v>4.8066044631432866E-27</v>
      </c>
      <c r="GV59" s="4">
        <f>SUM(BN60:BN$70)</f>
        <v>8.9598713394608593E-29</v>
      </c>
      <c r="GW59" s="4">
        <f>SUM(BO60:BO$70)</f>
        <v>1.3822655587146318E-30</v>
      </c>
      <c r="GX59" s="4">
        <f>SUM(BP60:BP$70)</f>
        <v>1.7220508452789911E-32</v>
      </c>
      <c r="GY59" s="4">
        <f>SUM(BQ60:BQ$70)</f>
        <v>1.6697580774168351E-34</v>
      </c>
      <c r="GZ59" s="4">
        <f>SUM(BR60:BR$70)</f>
        <v>1.186386548033294E-36</v>
      </c>
      <c r="HA59" s="4">
        <f>SUM(BS60:BS$70)</f>
        <v>5.5139225847155567E-39</v>
      </c>
      <c r="HB59" s="4">
        <f>SUM(BT60:BT$70)</f>
        <v>1.2614685470600282E-41</v>
      </c>
      <c r="HC59" s="4">
        <f>SUM(BU60:BU$70)</f>
        <v>0</v>
      </c>
      <c r="HD59" s="19"/>
      <c r="HE59" s="1">
        <v>47</v>
      </c>
      <c r="HF59" s="1">
        <f>IF(HE59&lt;=계산기!C$4,1,0)</f>
        <v>0</v>
      </c>
      <c r="HG59" s="4">
        <f>VLOOKUP($BX59,N58:BV117,계산기!$C$4+1,FALSE)</f>
        <v>1.8281042955333682E-4</v>
      </c>
      <c r="HH59" s="4"/>
    </row>
    <row r="60" spans="1:216" ht="17.25" thickBot="1" x14ac:dyDescent="0.35">
      <c r="A60" s="2">
        <v>189</v>
      </c>
      <c r="B60" s="10">
        <v>0.6</v>
      </c>
      <c r="C60" s="11">
        <v>0.25</v>
      </c>
      <c r="D60" s="11">
        <v>0.1</v>
      </c>
      <c r="E60" s="11">
        <v>0.05</v>
      </c>
      <c r="F60" s="11">
        <v>0</v>
      </c>
      <c r="G60" s="10">
        <v>0</v>
      </c>
      <c r="H60" s="11">
        <v>0</v>
      </c>
      <c r="I60" s="11">
        <v>0</v>
      </c>
      <c r="J60" s="11">
        <v>0</v>
      </c>
      <c r="K60" s="12">
        <v>0</v>
      </c>
      <c r="L60" s="3"/>
      <c r="M60" s="1">
        <f t="shared" si="30"/>
        <v>0</v>
      </c>
      <c r="N60" s="2">
        <v>189</v>
      </c>
      <c r="O60" s="4">
        <f t="shared" si="31"/>
        <v>0</v>
      </c>
      <c r="P60" s="4">
        <f t="shared" si="32"/>
        <v>0</v>
      </c>
      <c r="Q60" s="4">
        <f t="shared" si="33"/>
        <v>0</v>
      </c>
      <c r="R60" s="4">
        <f t="shared" si="34"/>
        <v>0</v>
      </c>
      <c r="S60" s="4">
        <f t="shared" si="35"/>
        <v>0</v>
      </c>
      <c r="T60" s="4">
        <f t="shared" si="36"/>
        <v>2.9828125000000012E-5</v>
      </c>
      <c r="U60" s="4">
        <f t="shared" si="37"/>
        <v>7.656460937500002E-4</v>
      </c>
      <c r="V60" s="4">
        <f t="shared" si="38"/>
        <v>5.3294356640625016E-3</v>
      </c>
      <c r="W60" s="4">
        <f t="shared" si="39"/>
        <v>1.9093158603515625E-2</v>
      </c>
      <c r="X60" s="4">
        <f t="shared" si="40"/>
        <v>4.4510476374707043E-2</v>
      </c>
      <c r="Y60" s="4">
        <f t="shared" si="41"/>
        <v>7.5683118368735369E-2</v>
      </c>
      <c r="Z60" s="4">
        <f t="shared" si="42"/>
        <v>9.9932442923756859E-2</v>
      </c>
      <c r="AA60" s="4">
        <f t="shared" si="43"/>
        <v>0.1063622940745961</v>
      </c>
      <c r="AB60" s="4">
        <f t="shared" si="44"/>
        <v>9.3483655039776806E-2</v>
      </c>
      <c r="AC60" s="4">
        <f t="shared" si="45"/>
        <v>6.9018606896003254E-2</v>
      </c>
      <c r="AD60" s="4">
        <f t="shared" si="46"/>
        <v>4.3359964010817917E-2</v>
      </c>
      <c r="AE60" s="4">
        <f t="shared" si="47"/>
        <v>2.3415180093924511E-2</v>
      </c>
      <c r="AF60" s="4">
        <f t="shared" si="48"/>
        <v>1.0955986408830796E-2</v>
      </c>
      <c r="AG60" s="4">
        <f t="shared" si="49"/>
        <v>4.4692866487604727E-3</v>
      </c>
      <c r="AH60" s="4">
        <f t="shared" si="50"/>
        <v>1.5969616654349006E-3</v>
      </c>
      <c r="AI60" s="4">
        <f t="shared" si="51"/>
        <v>5.0154861809642104E-4</v>
      </c>
      <c r="AJ60" s="4">
        <f t="shared" si="52"/>
        <v>1.3878333335427121E-4</v>
      </c>
      <c r="AK60" s="4">
        <f t="shared" si="53"/>
        <v>3.3887845386472064E-5</v>
      </c>
      <c r="AL60" s="4">
        <f t="shared" si="54"/>
        <v>7.3082551680169703E-6</v>
      </c>
      <c r="AM60" s="4">
        <f t="shared" si="55"/>
        <v>1.3924960969530777E-6</v>
      </c>
      <c r="AN60" s="4">
        <f t="shared" si="56"/>
        <v>2.3439953327246306E-7</v>
      </c>
      <c r="AO60" s="4">
        <f t="shared" si="57"/>
        <v>3.4846023791006096E-8</v>
      </c>
      <c r="AP60" s="4">
        <f t="shared" si="58"/>
        <v>4.5726178421335227E-9</v>
      </c>
      <c r="AQ60" s="4">
        <f t="shared" si="59"/>
        <v>5.293544113826437E-10</v>
      </c>
      <c r="AR60" s="4">
        <f t="shared" si="60"/>
        <v>5.4032562943730321E-11</v>
      </c>
      <c r="AS60" s="4">
        <f t="shared" si="62"/>
        <v>4.8602775136175555E-12</v>
      </c>
      <c r="AT60" s="4">
        <f t="shared" si="1"/>
        <v>3.850582116150927E-13</v>
      </c>
      <c r="AU60" s="4">
        <f t="shared" si="2"/>
        <v>2.6851163391945477E-14</v>
      </c>
      <c r="AV60" s="4">
        <f t="shared" si="3"/>
        <v>1.6464908899521034E-15</v>
      </c>
      <c r="AW60" s="4">
        <f t="shared" si="4"/>
        <v>8.8652630297952841E-17</v>
      </c>
      <c r="AX60" s="4">
        <f t="shared" si="5"/>
        <v>4.1824670830003551E-18</v>
      </c>
      <c r="AY60" s="4">
        <f t="shared" si="6"/>
        <v>1.7237008255492308E-19</v>
      </c>
      <c r="AZ60" s="4">
        <f t="shared" si="7"/>
        <v>6.1798734766586188E-21</v>
      </c>
      <c r="BA60" s="4">
        <f t="shared" si="8"/>
        <v>1.9169196231865336E-22</v>
      </c>
      <c r="BB60" s="4">
        <f t="shared" si="9"/>
        <v>5.1077115177102639E-24</v>
      </c>
      <c r="BC60" s="4">
        <f t="shared" si="10"/>
        <v>1.1581888924735783E-25</v>
      </c>
      <c r="BD60" s="4">
        <f t="shared" si="11"/>
        <v>2.2072482693336109E-27</v>
      </c>
      <c r="BE60" s="4">
        <f t="shared" si="12"/>
        <v>3.4756355645442772E-29</v>
      </c>
      <c r="BF60" s="4">
        <f t="shared" si="13"/>
        <v>4.4134256003255985E-31</v>
      </c>
      <c r="BG60" s="4">
        <f t="shared" si="14"/>
        <v>4.3568520433739726E-33</v>
      </c>
      <c r="BH60" s="4">
        <f t="shared" si="15"/>
        <v>3.1488207674706282E-35</v>
      </c>
      <c r="BI60" s="4">
        <f t="shared" si="16"/>
        <v>1.487672937498429E-37</v>
      </c>
      <c r="BJ60" s="4">
        <f t="shared" si="17"/>
        <v>3.4581850748509192E-40</v>
      </c>
      <c r="BK60" s="4">
        <f t="shared" si="18"/>
        <v>0</v>
      </c>
      <c r="BL60" s="4">
        <f t="shared" si="19"/>
        <v>0</v>
      </c>
      <c r="BM60" s="4">
        <f t="shared" si="20"/>
        <v>0</v>
      </c>
      <c r="BN60" s="4">
        <f t="shared" si="21"/>
        <v>0</v>
      </c>
      <c r="BO60" s="4">
        <f t="shared" si="22"/>
        <v>0</v>
      </c>
      <c r="BP60" s="4">
        <f t="shared" si="23"/>
        <v>0</v>
      </c>
      <c r="BQ60" s="4">
        <f t="shared" si="24"/>
        <v>0</v>
      </c>
      <c r="BR60" s="4">
        <f t="shared" si="25"/>
        <v>0</v>
      </c>
      <c r="BS60" s="4">
        <f t="shared" si="26"/>
        <v>0</v>
      </c>
      <c r="BT60" s="4">
        <f t="shared" si="27"/>
        <v>0</v>
      </c>
      <c r="BU60" s="4">
        <f t="shared" si="28"/>
        <v>0</v>
      </c>
      <c r="BV60" s="4">
        <f t="shared" si="63"/>
        <v>0</v>
      </c>
      <c r="BW60" s="4"/>
      <c r="BX60" s="2">
        <v>189</v>
      </c>
      <c r="BY60" s="16">
        <f>SUM(O60:O$72)-SUM(M60:M$72)</f>
        <v>0</v>
      </c>
      <c r="BZ60" s="16">
        <f>SUM(P60:P$72)-SUM(O60:O$72)</f>
        <v>0</v>
      </c>
      <c r="CA60" s="16">
        <f>SUM(Q60:Q$72)-SUM(P60:P$72)</f>
        <v>0</v>
      </c>
      <c r="CB60" s="16">
        <f>SUM(R60:R$72)-SUM(Q60:Q$72)</f>
        <v>0</v>
      </c>
      <c r="CC60" s="16">
        <f>SUM(S60:S$72)-SUM(R60:R$72)</f>
        <v>0</v>
      </c>
      <c r="CD60" s="16">
        <f>SUM(T60:T$72)-SUM(S60:S$72)</f>
        <v>3.7203125000000018E-5</v>
      </c>
      <c r="CE60" s="16">
        <f>SUM(U60:U$72)-SUM(T60:T$72)</f>
        <v>1.1916765625000002E-3</v>
      </c>
      <c r="CF60" s="16">
        <f>SUM(V60:V$72)-SUM(U60:U$72)</f>
        <v>8.8558026171875019E-3</v>
      </c>
      <c r="CG60" s="16">
        <f>SUM(W60:W$72)-SUM(V60:V$72)</f>
        <v>3.2411601792968751E-2</v>
      </c>
      <c r="CH60" s="16">
        <f>SUM(X60:X$72)-SUM(W60:W$72)</f>
        <v>7.5814948846289087E-2</v>
      </c>
      <c r="CI60" s="16">
        <f>SUM(Y60:Y$72)-SUM(X60:X$72)</f>
        <v>0.12833083390747557</v>
      </c>
      <c r="CJ60" s="16">
        <f>SUM(Z60:Z$72)-SUM(Y60:Y$72)</f>
        <v>0.16819532440612001</v>
      </c>
      <c r="CK60" s="16">
        <f>SUM(AA60:AA$72)-SUM(Z60:Z$72)</f>
        <v>0.17764157170623085</v>
      </c>
      <c r="CL60" s="16">
        <f>SUM(AB60:AB$72)-SUM(AA60:AA$72)</f>
        <v>0.15507860240346394</v>
      </c>
      <c r="CM60" s="16">
        <f>SUM(AC60:AC$72)-SUM(AB60:AB$72)</f>
        <v>0.11387641705794493</v>
      </c>
      <c r="CN60" s="16">
        <f>SUM(AD60:AD$72)-SUM(AC60:AC$72)</f>
        <v>7.1252635310154577E-2</v>
      </c>
      <c r="CO60" s="16">
        <f>SUM(AE60:AE$72)-SUM(AD60:AD$72)</f>
        <v>3.8368377699637191E-2</v>
      </c>
      <c r="CP60" s="16">
        <f>SUM(AF60:AF$72)-SUM(AE60:AE$72)</f>
        <v>1.7919217759719941E-2</v>
      </c>
      <c r="CQ60" s="16">
        <f>SUM(AG60:AG$72)-SUM(AF60:AF$72)</f>
        <v>7.3019511526831726E-3</v>
      </c>
      <c r="CR60" s="16">
        <f>SUM(AH60:AH$72)-SUM(AG60:AG$72)</f>
        <v>2.6079340643878623E-3</v>
      </c>
      <c r="CS60" s="16">
        <f>SUM(AI60:AI$72)-SUM(AH60:AH$72)</f>
        <v>8.1907714762063932E-4</v>
      </c>
      <c r="CT60" s="16">
        <f>SUM(AJ60:AJ$72)-SUM(AI60:AI$72)</f>
        <v>2.2673491288494052E-4</v>
      </c>
      <c r="CU60" s="16">
        <f>SUM(AK60:AK$72)-SUM(AJ60:AJ$72)</f>
        <v>5.5400620820655888E-5</v>
      </c>
      <c r="CV60" s="16">
        <f>SUM(AL60:AL$72)-SUM(AK60:AK$72)</f>
        <v>1.1958099075393136E-5</v>
      </c>
      <c r="CW60" s="16">
        <f>SUM(AM60:AM$72)-SUM(AL60:AL$72)</f>
        <v>2.2807727138030032E-6</v>
      </c>
      <c r="CX60" s="16">
        <f>SUM(AN60:AN$72)-SUM(AM60:AM$72)</f>
        <v>3.8434772409168261E-7</v>
      </c>
      <c r="CY60" s="16">
        <f>SUM(AO60:AO$72)-SUM(AN60:AN$72)</f>
        <v>5.7203446424125559E-8</v>
      </c>
      <c r="CZ60" s="16">
        <f>SUM(AP60:AP$72)-SUM(AO60:AO$72)</f>
        <v>7.5152282175139362E-9</v>
      </c>
      <c r="DA60" s="16">
        <f>SUM(AQ60:AQ$72)-SUM(AP60:AP$72)</f>
        <v>8.7101770240849419E-10</v>
      </c>
      <c r="DB60" s="16">
        <f>SUM(AR60:AR$72)-SUM(AQ60:AQ$72)</f>
        <v>8.9007134995711112E-11</v>
      </c>
      <c r="DC60" s="16">
        <f>SUM(AS60:AS$72)-SUM(AR60:AR$72)</f>
        <v>8.0149220593739301E-12</v>
      </c>
      <c r="DD60" s="16">
        <f>SUM(AT60:AT$72)-SUM(AS60:AS$72)</f>
        <v>6.3560268159790212E-13</v>
      </c>
      <c r="DE60" s="16">
        <f>SUM(AU60:AU$72)-SUM(AT60:AT$72)</f>
        <v>4.4297898682543746E-14</v>
      </c>
      <c r="DF60" s="16">
        <f>SUM(AV60:AV$72)-SUM(AU60:AU$72)</f>
        <v>2.7755575615628914E-15</v>
      </c>
      <c r="DG60" s="16">
        <f>SUM(AW60:AW$72)-SUM(AV60:AV$72)</f>
        <v>0</v>
      </c>
      <c r="DH60" s="16">
        <f>SUM(AX60:AX$72)-SUM(AW60:AW$72)</f>
        <v>0</v>
      </c>
      <c r="DI60" s="16">
        <f>SUM(AY60:AY$72)-SUM(AX60:AX$72)</f>
        <v>0</v>
      </c>
      <c r="DJ60" s="16">
        <f>SUM(AZ60:AZ$72)-SUM(AY60:AY$72)</f>
        <v>0</v>
      </c>
      <c r="DK60" s="16">
        <f>SUM(BA60:BA$72)-SUM(AZ60:AZ$72)</f>
        <v>0</v>
      </c>
      <c r="DL60" s="16">
        <f>SUM(BB60:BB$72)-SUM(BA60:BA$72)</f>
        <v>0</v>
      </c>
      <c r="DM60" s="16">
        <f>SUM(BC60:BC$72)-SUM(BB60:BB$72)</f>
        <v>0</v>
      </c>
      <c r="DN60" s="16">
        <f>SUM(BD60:BD$72)-SUM(BC60:BC$72)</f>
        <v>0</v>
      </c>
      <c r="DO60" s="16">
        <f>SUM(BE60:BE$72)-SUM(BD60:BD$72)</f>
        <v>0</v>
      </c>
      <c r="DP60" s="16">
        <f>SUM(BF60:BF$72)-SUM(BE60:BE$72)</f>
        <v>0</v>
      </c>
      <c r="DQ60" s="16">
        <f>SUM(BG60:BG$72)-SUM(BF60:BF$72)</f>
        <v>0</v>
      </c>
      <c r="DR60" s="16">
        <f>SUM(BH60:BH$72)-SUM(BG60:BG$72)</f>
        <v>0</v>
      </c>
      <c r="DS60" s="16">
        <f>SUM(BI60:BI$72)-SUM(BH60:BH$72)</f>
        <v>0</v>
      </c>
      <c r="DT60" s="16">
        <f>SUM(BJ60:BJ$72)-SUM(BI60:BI$72)</f>
        <v>0</v>
      </c>
      <c r="DU60" s="16">
        <f>SUM(BK60:BK$72)-SUM(BJ60:BJ$72)</f>
        <v>0</v>
      </c>
      <c r="DV60" s="16">
        <f>SUM(BL60:BL$72)-SUM(BK60:BK$72)</f>
        <v>0</v>
      </c>
      <c r="DW60" s="16">
        <f>SUM(BM60:BM$72)-SUM(BL60:BL$72)</f>
        <v>0</v>
      </c>
      <c r="DX60" s="16">
        <f>SUM(BN60:BN$72)-SUM(BM60:BM$72)</f>
        <v>0</v>
      </c>
      <c r="DY60" s="16">
        <f>SUM(BO60:BO$72)-SUM(BN60:BN$72)</f>
        <v>0</v>
      </c>
      <c r="DZ60" s="16">
        <f>SUM(BP60:BP$72)-SUM(BO60:BO$72)</f>
        <v>0</v>
      </c>
      <c r="EA60" s="16">
        <f>SUM(BQ60:BQ$72)-SUM(BP60:BP$72)</f>
        <v>0</v>
      </c>
      <c r="EB60" s="16">
        <f>SUM(BR60:BR$72)-SUM(BQ60:BQ$72)</f>
        <v>0</v>
      </c>
      <c r="EC60" s="16">
        <f>SUM(BS60:BS$72)-SUM(BR60:BR$72)</f>
        <v>0</v>
      </c>
      <c r="ED60" s="16">
        <f>SUM(BT60:BT$72)-SUM(BS60:BS$72)</f>
        <v>0</v>
      </c>
      <c r="EE60" s="16">
        <f>SUM(BU60:BU$72)-SUM(BT60:BT$72)</f>
        <v>0</v>
      </c>
      <c r="EF60" s="16">
        <f>SUM(BV60:BV$72)-SUM(BU60:BU$72)</f>
        <v>0</v>
      </c>
      <c r="EG60" s="16"/>
      <c r="EI60" s="6">
        <f t="shared" si="61"/>
        <v>13.07740051881734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6">
        <v>0</v>
      </c>
      <c r="ES60" s="19">
        <v>0</v>
      </c>
      <c r="ET60" s="19">
        <v>0</v>
      </c>
      <c r="EU60" s="19"/>
      <c r="EV60" s="2">
        <v>189</v>
      </c>
      <c r="EW60" s="4">
        <f>SUM(O60:O$72)</f>
        <v>0</v>
      </c>
      <c r="EX60" s="4">
        <f>SUM(P60:P$72)</f>
        <v>0</v>
      </c>
      <c r="EY60" s="4">
        <f>SUM(Q60:Q$72)</f>
        <v>0</v>
      </c>
      <c r="EZ60" s="4">
        <f>SUM(R60:R$72)</f>
        <v>0</v>
      </c>
      <c r="FA60" s="4">
        <f>SUM(S60:S$72)</f>
        <v>0</v>
      </c>
      <c r="FB60" s="4">
        <f>SUM(T60:T$72)</f>
        <v>3.7203125000000018E-5</v>
      </c>
      <c r="FC60" s="4">
        <f>SUM(U60:U$72)</f>
        <v>1.2288796875000003E-3</v>
      </c>
      <c r="FD60" s="4">
        <f>SUM(V60:V$72)</f>
        <v>1.0084682304687502E-2</v>
      </c>
      <c r="FE60" s="4">
        <f>SUM(W60:W$72)</f>
        <v>4.2496284097656253E-2</v>
      </c>
      <c r="FF60" s="4">
        <f>SUM(X60:X$72)</f>
        <v>0.11831123294394534</v>
      </c>
      <c r="FG60" s="4">
        <f>SUM(Y60:Y$72)</f>
        <v>0.24664206685142093</v>
      </c>
      <c r="FH60" s="4">
        <f>SUM(Z60:Z$72)</f>
        <v>0.41483739125754093</v>
      </c>
      <c r="FI60" s="4">
        <f>SUM(AA60:AA$72)</f>
        <v>0.59247896296377178</v>
      </c>
      <c r="FJ60" s="4">
        <f>SUM(AB60:AB$72)</f>
        <v>0.74755756536723572</v>
      </c>
      <c r="FK60" s="4">
        <f>SUM(AC60:AC$72)</f>
        <v>0.86143398242518066</v>
      </c>
      <c r="FL60" s="4">
        <f>SUM(AD60:AD$72)</f>
        <v>0.93268661773533523</v>
      </c>
      <c r="FM60" s="4">
        <f>SUM(AE60:AE$72)</f>
        <v>0.97105499543497242</v>
      </c>
      <c r="FN60" s="4">
        <f>SUM(AF60:AF$72)</f>
        <v>0.98897421319469236</v>
      </c>
      <c r="FO60" s="4">
        <f>SUM(AG60:AG$72)</f>
        <v>0.99627616434737554</v>
      </c>
      <c r="FP60" s="4">
        <f>SUM(AH60:AH$72)</f>
        <v>0.9988840984117634</v>
      </c>
      <c r="FQ60" s="4">
        <f>SUM(AI60:AI$72)</f>
        <v>0.99970317555938404</v>
      </c>
      <c r="FR60" s="4">
        <f>SUM(AJ60:AJ$72)</f>
        <v>0.99992991047226898</v>
      </c>
      <c r="FS60" s="4">
        <f>SUM(AK60:AK$72)</f>
        <v>0.99998531109308963</v>
      </c>
      <c r="FT60" s="4">
        <f>SUM(AL60:AL$72)</f>
        <v>0.99999726919216503</v>
      </c>
      <c r="FU60" s="4">
        <f>SUM(AM60:AM$72)</f>
        <v>0.99999954996487883</v>
      </c>
      <c r="FV60" s="4">
        <f>SUM(AN60:AN$72)</f>
        <v>0.99999993431260292</v>
      </c>
      <c r="FW60" s="4">
        <f>SUM(AO60:AO$72)</f>
        <v>0.99999999151604935</v>
      </c>
      <c r="FX60" s="4">
        <f>SUM(AP60:AP$72)</f>
        <v>0.99999999903127756</v>
      </c>
      <c r="FY60" s="4">
        <f>SUM(AQ60:AQ$72)</f>
        <v>0.99999999990229527</v>
      </c>
      <c r="FZ60" s="4">
        <f>SUM(AR60:AR$72)</f>
        <v>0.9999999999913024</v>
      </c>
      <c r="GA60" s="4">
        <f>SUM(AS60:AS$72)</f>
        <v>0.99999999999931732</v>
      </c>
      <c r="GB60" s="4">
        <f>SUM(AT60:AT$72)</f>
        <v>0.99999999999995293</v>
      </c>
      <c r="GC60" s="4">
        <f>SUM(AU60:AU$72)</f>
        <v>0.99999999999999722</v>
      </c>
      <c r="GD60" s="4">
        <f>SUM(AV60:AV$72)</f>
        <v>1</v>
      </c>
      <c r="GE60" s="4">
        <f>SUM(AW60:AW$72)</f>
        <v>1.0000000000000002</v>
      </c>
      <c r="GF60" s="4">
        <f>SUM(AX60:AX$72)</f>
        <v>1.0000000000000002</v>
      </c>
      <c r="GG60" s="4">
        <f>SUM(AY60:AY$72)</f>
        <v>1.0000000000000002</v>
      </c>
      <c r="GH60" s="4">
        <f>SUM(AZ60:AZ$72)</f>
        <v>1.0000000000000002</v>
      </c>
      <c r="GI60" s="4">
        <f>SUM(BA60:BA$72)</f>
        <v>1.0000000000000002</v>
      </c>
      <c r="GJ60" s="4">
        <f>SUM(BB60:BB$72)</f>
        <v>1.0000000000000002</v>
      </c>
      <c r="GK60" s="4">
        <f>SUM(BC60:BC$72)</f>
        <v>1.0000000000000002</v>
      </c>
      <c r="GL60" s="4">
        <f>SUM(BD60:BD$72)</f>
        <v>1.0000000000000002</v>
      </c>
      <c r="GM60" s="4">
        <f>SUM(BE60:BE$72)</f>
        <v>1.0000000000000002</v>
      </c>
      <c r="GN60" s="4">
        <f>SUM(BF60:BF$72)</f>
        <v>1.0000000000000002</v>
      </c>
      <c r="GO60" s="4">
        <f>SUM(BG60:BG$72)</f>
        <v>1.0000000000000002</v>
      </c>
      <c r="GP60" s="4">
        <f>SUM(BH60:BH$72)</f>
        <v>1.0000000000000002</v>
      </c>
      <c r="GQ60" s="4">
        <f>SUM(BI60:BI$72)</f>
        <v>1.0000000000000002</v>
      </c>
      <c r="GR60" s="4">
        <f>SUM(BJ60:BJ$72)</f>
        <v>1.0000000000000002</v>
      </c>
      <c r="GS60" s="4">
        <f>SUM(BK60:BK$72)</f>
        <v>1.0000000000000002</v>
      </c>
      <c r="GT60" s="4">
        <f>SUM(BL61:BL$70)</f>
        <v>2.1713038432765697E-25</v>
      </c>
      <c r="GU60" s="4">
        <f>SUM(BM61:BM$70)</f>
        <v>4.8066044631432866E-27</v>
      </c>
      <c r="GV60" s="4">
        <f>SUM(BN61:BN$70)</f>
        <v>8.9598713394608593E-29</v>
      </c>
      <c r="GW60" s="4">
        <f>SUM(BO61:BO$70)</f>
        <v>1.3822655587146318E-30</v>
      </c>
      <c r="GX60" s="4">
        <f>SUM(BP61:BP$70)</f>
        <v>1.7220508452789911E-32</v>
      </c>
      <c r="GY60" s="4">
        <f>SUM(BQ61:BQ$70)</f>
        <v>1.6697580774168351E-34</v>
      </c>
      <c r="GZ60" s="4">
        <f>SUM(BR61:BR$70)</f>
        <v>1.186386548033294E-36</v>
      </c>
      <c r="HA60" s="4">
        <f>SUM(BS61:BS$70)</f>
        <v>5.5139225847155567E-39</v>
      </c>
      <c r="HB60" s="4">
        <f>SUM(BT61:BT$70)</f>
        <v>1.2614685470600282E-41</v>
      </c>
      <c r="HC60" s="4">
        <f>SUM(BU61:BU$70)</f>
        <v>0</v>
      </c>
      <c r="HD60" s="19"/>
      <c r="HE60" s="1">
        <v>48</v>
      </c>
      <c r="HF60" s="1">
        <f>IF(HE60&lt;=계산기!C$4,1,0)</f>
        <v>0</v>
      </c>
      <c r="HG60" s="4">
        <f>VLOOKUP($BX60,N59:BV118,계산기!$C$4+1,FALSE)</f>
        <v>5.0154861809642104E-4</v>
      </c>
      <c r="HH60" s="4"/>
    </row>
    <row r="61" spans="1:216" x14ac:dyDescent="0.3">
      <c r="A61" s="2">
        <v>190</v>
      </c>
      <c r="B61" s="7">
        <v>0.55000000000000004</v>
      </c>
      <c r="C61" s="8">
        <v>0.35</v>
      </c>
      <c r="D61" s="8">
        <v>0.1</v>
      </c>
      <c r="E61" s="8">
        <v>0</v>
      </c>
      <c r="F61" s="8">
        <v>0</v>
      </c>
      <c r="G61" s="7">
        <v>0</v>
      </c>
      <c r="H61" s="8">
        <v>0</v>
      </c>
      <c r="I61" s="8">
        <v>0</v>
      </c>
      <c r="J61" s="8">
        <v>0</v>
      </c>
      <c r="K61" s="9">
        <v>0</v>
      </c>
      <c r="L61" s="3"/>
      <c r="M61" s="1">
        <f t="shared" si="30"/>
        <v>0</v>
      </c>
      <c r="N61" s="2">
        <v>190</v>
      </c>
      <c r="O61" s="4">
        <f t="shared" si="31"/>
        <v>0</v>
      </c>
      <c r="P61" s="4">
        <f t="shared" si="32"/>
        <v>0</v>
      </c>
      <c r="Q61" s="4">
        <f t="shared" si="33"/>
        <v>0</v>
      </c>
      <c r="R61" s="4">
        <f t="shared" si="34"/>
        <v>0</v>
      </c>
      <c r="S61" s="4">
        <f t="shared" si="35"/>
        <v>0</v>
      </c>
      <c r="T61" s="4">
        <f t="shared" si="36"/>
        <v>5.5625000000000014E-6</v>
      </c>
      <c r="U61" s="4">
        <f t="shared" si="37"/>
        <v>2.9018906250000013E-4</v>
      </c>
      <c r="V61" s="4">
        <f t="shared" si="38"/>
        <v>2.5836391015625006E-3</v>
      </c>
      <c r="W61" s="4">
        <f t="shared" si="39"/>
        <v>1.0936975021484378E-2</v>
      </c>
      <c r="X61" s="4">
        <f t="shared" si="40"/>
        <v>2.9210227211718752E-2</v>
      </c>
      <c r="Y61" s="4">
        <f t="shared" si="41"/>
        <v>5.6100602347080093E-2</v>
      </c>
      <c r="Z61" s="4">
        <f t="shared" si="42"/>
        <v>8.3198847906872334E-2</v>
      </c>
      <c r="AA61" s="4">
        <f t="shared" si="43"/>
        <v>9.9310858270009586E-2</v>
      </c>
      <c r="AB61" s="4">
        <f t="shared" si="44"/>
        <v>9.7876350458371383E-2</v>
      </c>
      <c r="AC61" s="4">
        <f t="shared" si="45"/>
        <v>8.1005968411140022E-2</v>
      </c>
      <c r="AD61" s="4">
        <f t="shared" si="46"/>
        <v>5.7000880137539553E-2</v>
      </c>
      <c r="AE61" s="4">
        <f t="shared" si="47"/>
        <v>3.4433734113940746E-2</v>
      </c>
      <c r="AF61" s="4">
        <f t="shared" si="48"/>
        <v>1.7998689695125292E-2</v>
      </c>
      <c r="AG61" s="4">
        <f t="shared" si="49"/>
        <v>8.1925202857973736E-3</v>
      </c>
      <c r="AH61" s="4">
        <f t="shared" si="50"/>
        <v>3.26365890691558E-3</v>
      </c>
      <c r="AI61" s="4">
        <f t="shared" si="51"/>
        <v>1.1423042977786193E-3</v>
      </c>
      <c r="AJ61" s="4">
        <f t="shared" si="52"/>
        <v>3.5227523289581942E-4</v>
      </c>
      <c r="AK61" s="4">
        <f t="shared" si="53"/>
        <v>9.5909031347630566E-5</v>
      </c>
      <c r="AL61" s="4">
        <f t="shared" si="54"/>
        <v>2.3080782609910507E-5</v>
      </c>
      <c r="AM61" s="4">
        <f t="shared" si="55"/>
        <v>4.9128255280077538E-6</v>
      </c>
      <c r="AN61" s="4">
        <f t="shared" si="56"/>
        <v>9.2506127210530415E-7</v>
      </c>
      <c r="AO61" s="4">
        <f t="shared" si="57"/>
        <v>1.5405638131258792E-7</v>
      </c>
      <c r="AP61" s="4">
        <f t="shared" si="58"/>
        <v>2.2681050718823048E-8</v>
      </c>
      <c r="AQ61" s="4">
        <f t="shared" si="59"/>
        <v>2.9502874617259872E-9</v>
      </c>
      <c r="AR61" s="4">
        <f t="shared" si="60"/>
        <v>3.3884835200978524E-10</v>
      </c>
      <c r="AS61" s="4">
        <f t="shared" si="62"/>
        <v>3.4341084052155515E-11</v>
      </c>
      <c r="AT61" s="4">
        <f t="shared" si="1"/>
        <v>3.0692373668697157E-12</v>
      </c>
      <c r="AU61" s="4">
        <f t="shared" si="2"/>
        <v>2.4176273176740671E-13</v>
      </c>
      <c r="AV61" s="4">
        <f t="shared" si="3"/>
        <v>1.6771553291193465E-14</v>
      </c>
      <c r="AW61" s="4">
        <f t="shared" si="4"/>
        <v>1.0236276168999443E-15</v>
      </c>
      <c r="AX61" s="4">
        <f t="shared" si="5"/>
        <v>5.4883932741850337E-17</v>
      </c>
      <c r="AY61" s="4">
        <f t="shared" si="6"/>
        <v>2.5794746832873433E-18</v>
      </c>
      <c r="AZ61" s="4">
        <f t="shared" si="7"/>
        <v>1.0593972683534819E-19</v>
      </c>
      <c r="BA61" s="4">
        <f t="shared" si="8"/>
        <v>3.7862546364557569E-21</v>
      </c>
      <c r="BB61" s="4">
        <f t="shared" si="9"/>
        <v>1.1710812915794586E-22</v>
      </c>
      <c r="BC61" s="4">
        <f t="shared" si="10"/>
        <v>3.1122071915961058E-24</v>
      </c>
      <c r="BD61" s="4">
        <f t="shared" si="11"/>
        <v>7.0400268789266924E-26</v>
      </c>
      <c r="BE61" s="4">
        <f t="shared" si="12"/>
        <v>1.338693277035641E-27</v>
      </c>
      <c r="BF61" s="4">
        <f t="shared" si="13"/>
        <v>2.1036339661431603E-29</v>
      </c>
      <c r="BG61" s="4">
        <f t="shared" si="14"/>
        <v>2.6661095247415584E-31</v>
      </c>
      <c r="BH61" s="4">
        <f t="shared" si="15"/>
        <v>2.6271840703273428E-33</v>
      </c>
      <c r="BI61" s="4">
        <f t="shared" si="16"/>
        <v>1.8954800507418534E-35</v>
      </c>
      <c r="BJ61" s="4">
        <f t="shared" si="17"/>
        <v>8.9404467294691191E-38</v>
      </c>
      <c r="BK61" s="4">
        <f t="shared" si="18"/>
        <v>2.0749110449105513E-40</v>
      </c>
      <c r="BL61" s="4">
        <f t="shared" si="19"/>
        <v>0</v>
      </c>
      <c r="BM61" s="4">
        <f t="shared" si="20"/>
        <v>0</v>
      </c>
      <c r="BN61" s="4">
        <f t="shared" si="21"/>
        <v>0</v>
      </c>
      <c r="BO61" s="4">
        <f t="shared" si="22"/>
        <v>0</v>
      </c>
      <c r="BP61" s="4">
        <f t="shared" si="23"/>
        <v>0</v>
      </c>
      <c r="BQ61" s="4">
        <f t="shared" si="24"/>
        <v>0</v>
      </c>
      <c r="BR61" s="4">
        <f t="shared" si="25"/>
        <v>0</v>
      </c>
      <c r="BS61" s="4">
        <f t="shared" si="26"/>
        <v>0</v>
      </c>
      <c r="BT61" s="4">
        <f t="shared" si="27"/>
        <v>0</v>
      </c>
      <c r="BU61" s="4">
        <f t="shared" si="28"/>
        <v>0</v>
      </c>
      <c r="BV61" s="4">
        <f t="shared" si="63"/>
        <v>0</v>
      </c>
      <c r="BW61" s="4"/>
      <c r="BX61" s="2">
        <v>190</v>
      </c>
      <c r="BY61" s="16">
        <f>SUM(O61:O$72)-SUM(M61:M$72)</f>
        <v>0</v>
      </c>
      <c r="BZ61" s="16">
        <f>SUM(P61:P$72)-SUM(O61:O$72)</f>
        <v>0</v>
      </c>
      <c r="CA61" s="16">
        <f>SUM(Q61:Q$72)-SUM(P61:P$72)</f>
        <v>0</v>
      </c>
      <c r="CB61" s="16">
        <f>SUM(R61:R$72)-SUM(Q61:Q$72)</f>
        <v>0</v>
      </c>
      <c r="CC61" s="16">
        <f>SUM(S61:S$72)-SUM(R61:R$72)</f>
        <v>0</v>
      </c>
      <c r="CD61" s="16">
        <f>SUM(T61:T$72)-SUM(S61:S$72)</f>
        <v>7.3750000000000022E-6</v>
      </c>
      <c r="CE61" s="16">
        <f>SUM(U61:U$72)-SUM(T61:T$72)</f>
        <v>4.5585859375000019E-4</v>
      </c>
      <c r="CF61" s="16">
        <f>SUM(V61:V$72)-SUM(U61:U$72)</f>
        <v>4.292013046875002E-3</v>
      </c>
      <c r="CG61" s="16">
        <f>SUM(W61:W$72)-SUM(V61:V$72)</f>
        <v>1.8647878853515629E-2</v>
      </c>
      <c r="CH61" s="16">
        <f>SUM(X61:X$72)-SUM(W61:W$72)</f>
        <v>5.0397631075097676E-2</v>
      </c>
      <c r="CI61" s="16">
        <f>SUM(Y61:Y$72)-SUM(X61:X$72)</f>
        <v>9.7158191913447253E-2</v>
      </c>
      <c r="CJ61" s="16">
        <f>SUM(Z61:Z$72)-SUM(Y61:Y$72)</f>
        <v>0.14394599985109852</v>
      </c>
      <c r="CK61" s="16">
        <f>SUM(AA61:AA$72)-SUM(Z61:Z$72)</f>
        <v>0.17121172055539147</v>
      </c>
      <c r="CL61" s="16">
        <f>SUM(AB61:AB$72)-SUM(AA61:AA$72)</f>
        <v>0.16795724143828333</v>
      </c>
      <c r="CM61" s="16">
        <f>SUM(AC61:AC$72)-SUM(AB61:AB$72)</f>
        <v>0.13834146520171853</v>
      </c>
      <c r="CN61" s="16">
        <f>SUM(AD61:AD$72)-SUM(AC61:AC$72)</f>
        <v>9.6911278195339845E-2</v>
      </c>
      <c r="CO61" s="16">
        <f>SUM(AE61:AE$72)-SUM(AD61:AD$72)</f>
        <v>5.8313161616530773E-2</v>
      </c>
      <c r="CP61" s="16">
        <f>SUM(AF61:AF$72)-SUM(AE61:AE$72)</f>
        <v>3.037841144481368E-2</v>
      </c>
      <c r="CQ61" s="16">
        <f>SUM(AG61:AG$72)-SUM(AF61:AF$72)</f>
        <v>1.3788650912753386E-2</v>
      </c>
      <c r="CR61" s="16">
        <f>SUM(AH61:AH$72)-SUM(AG61:AG$72)</f>
        <v>5.4802590477135427E-3</v>
      </c>
      <c r="CS61" s="16">
        <f>SUM(AI61:AI$72)-SUM(AH61:AH$72)</f>
        <v>1.9144901949589288E-3</v>
      </c>
      <c r="CT61" s="16">
        <f>SUM(AJ61:AJ$72)-SUM(AI61:AI$72)</f>
        <v>5.8950019762704642E-4</v>
      </c>
      <c r="CU61" s="16">
        <f>SUM(AK61:AK$72)-SUM(AJ61:AJ$72)</f>
        <v>1.6029610878853795E-4</v>
      </c>
      <c r="CV61" s="16">
        <f>SUM(AL61:AL$72)-SUM(AK61:AK$72)</f>
        <v>3.8537689293960398E-5</v>
      </c>
      <c r="CW61" s="16">
        <f>SUM(AM61:AM$72)-SUM(AL61:AL$72)</f>
        <v>8.1965317847432217E-6</v>
      </c>
      <c r="CX61" s="16">
        <f>SUM(AN61:AN$72)-SUM(AM61:AM$72)</f>
        <v>1.5424442878497757E-6</v>
      </c>
      <c r="CY61" s="16">
        <f>SUM(AO61:AO$72)-SUM(AN61:AN$72)</f>
        <v>2.5675695580762437E-7</v>
      </c>
      <c r="CZ61" s="16">
        <f>SUM(AP61:AP$72)-SUM(AO61:AO$72)</f>
        <v>3.7788634221769257E-8</v>
      </c>
      <c r="DA61" s="16">
        <f>SUM(AQ61:AQ$72)-SUM(AP61:AP$72)</f>
        <v>4.9142810931712688E-9</v>
      </c>
      <c r="DB61" s="16">
        <f>SUM(AR61:AR$72)-SUM(AQ61:AQ$72)</f>
        <v>5.6432902795222617E-10</v>
      </c>
      <c r="DC61" s="16">
        <f>SUM(AS61:AS$72)-SUM(AR61:AR$72)</f>
        <v>5.7187143909231963E-11</v>
      </c>
      <c r="DD61" s="16">
        <f>SUM(AT61:AT$72)-SUM(AS61:AS$72)</f>
        <v>5.1109116938619081E-12</v>
      </c>
      <c r="DE61" s="16">
        <f>SUM(AU61:AU$72)-SUM(AT61:AT$72)</f>
        <v>4.0256686872908176E-13</v>
      </c>
      <c r="DF61" s="16">
        <f>SUM(AV61:AV$72)-SUM(AU61:AU$72)</f>
        <v>2.7977620220553945E-14</v>
      </c>
      <c r="DG61" s="16">
        <f>SUM(AW61:AW$72)-SUM(AV61:AV$72)</f>
        <v>0</v>
      </c>
      <c r="DH61" s="16">
        <f>SUM(AX61:AX$72)-SUM(AW61:AW$72)</f>
        <v>0</v>
      </c>
      <c r="DI61" s="16">
        <f>SUM(AY61:AY$72)-SUM(AX61:AX$72)</f>
        <v>0</v>
      </c>
      <c r="DJ61" s="16">
        <f>SUM(AZ61:AZ$72)-SUM(AY61:AY$72)</f>
        <v>0</v>
      </c>
      <c r="DK61" s="16">
        <f>SUM(BA61:BA$72)-SUM(AZ61:AZ$72)</f>
        <v>0</v>
      </c>
      <c r="DL61" s="16">
        <f>SUM(BB61:BB$72)-SUM(BA61:BA$72)</f>
        <v>0</v>
      </c>
      <c r="DM61" s="16">
        <f>SUM(BC61:BC$72)-SUM(BB61:BB$72)</f>
        <v>0</v>
      </c>
      <c r="DN61" s="16">
        <f>SUM(BD61:BD$72)-SUM(BC61:BC$72)</f>
        <v>0</v>
      </c>
      <c r="DO61" s="16">
        <f>SUM(BE61:BE$72)-SUM(BD61:BD$72)</f>
        <v>0</v>
      </c>
      <c r="DP61" s="16">
        <f>SUM(BF61:BF$72)-SUM(BE61:BE$72)</f>
        <v>0</v>
      </c>
      <c r="DQ61" s="16">
        <f>SUM(BG61:BG$72)-SUM(BF61:BF$72)</f>
        <v>0</v>
      </c>
      <c r="DR61" s="16">
        <f>SUM(BH61:BH$72)-SUM(BG61:BG$72)</f>
        <v>0</v>
      </c>
      <c r="DS61" s="16">
        <f>SUM(BI61:BI$72)-SUM(BH61:BH$72)</f>
        <v>0</v>
      </c>
      <c r="DT61" s="16">
        <f>SUM(BJ61:BJ$72)-SUM(BI61:BI$72)</f>
        <v>0</v>
      </c>
      <c r="DU61" s="16">
        <f>SUM(BK61:BK$72)-SUM(BJ61:BJ$72)</f>
        <v>0</v>
      </c>
      <c r="DV61" s="16">
        <f>SUM(BL61:BL$72)-SUM(BK61:BK$72)</f>
        <v>0</v>
      </c>
      <c r="DW61" s="16">
        <f>SUM(BM61:BM$72)-SUM(BL61:BL$72)</f>
        <v>0</v>
      </c>
      <c r="DX61" s="16">
        <f>SUM(BN61:BN$72)-SUM(BM61:BM$72)</f>
        <v>0</v>
      </c>
      <c r="DY61" s="16">
        <f>SUM(BO61:BO$72)-SUM(BN61:BN$72)</f>
        <v>0</v>
      </c>
      <c r="DZ61" s="16">
        <f>SUM(BP61:BP$72)-SUM(BO61:BO$72)</f>
        <v>0</v>
      </c>
      <c r="EA61" s="16">
        <f>SUM(BQ61:BQ$72)-SUM(BP61:BP$72)</f>
        <v>0</v>
      </c>
      <c r="EB61" s="16">
        <f>SUM(BR61:BR$72)-SUM(BQ61:BQ$72)</f>
        <v>0</v>
      </c>
      <c r="EC61" s="16">
        <f>SUM(BS61:BS$72)-SUM(BR61:BR$72)</f>
        <v>0</v>
      </c>
      <c r="ED61" s="16">
        <f>SUM(BT61:BT$72)-SUM(BS61:BS$72)</f>
        <v>0</v>
      </c>
      <c r="EE61" s="16">
        <f>SUM(BU61:BU$72)-SUM(BT61:BT$72)</f>
        <v>0</v>
      </c>
      <c r="EF61" s="16">
        <f>SUM(BV61:BV$72)-SUM(BU61:BU$72)</f>
        <v>0</v>
      </c>
      <c r="EG61" s="16"/>
      <c r="EI61" s="6">
        <f t="shared" si="61"/>
        <v>13.676089754763893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6">
        <v>0</v>
      </c>
      <c r="ES61" s="19">
        <v>0</v>
      </c>
      <c r="ET61" s="19">
        <v>0</v>
      </c>
      <c r="EU61" s="19"/>
      <c r="EV61" s="2">
        <v>190</v>
      </c>
      <c r="EW61" s="4">
        <f>SUM(O61:O$72)</f>
        <v>0</v>
      </c>
      <c r="EX61" s="4">
        <f>SUM(P61:P$72)</f>
        <v>0</v>
      </c>
      <c r="EY61" s="4">
        <f>SUM(Q61:Q$72)</f>
        <v>0</v>
      </c>
      <c r="EZ61" s="4">
        <f>SUM(R61:R$72)</f>
        <v>0</v>
      </c>
      <c r="FA61" s="4">
        <f>SUM(S61:S$72)</f>
        <v>0</v>
      </c>
      <c r="FB61" s="4">
        <f>SUM(T61:T$72)</f>
        <v>7.3750000000000022E-6</v>
      </c>
      <c r="FC61" s="4">
        <f>SUM(U61:U$72)</f>
        <v>4.6323359375000019E-4</v>
      </c>
      <c r="FD61" s="4">
        <f>SUM(V61:V$72)</f>
        <v>4.7552466406250021E-3</v>
      </c>
      <c r="FE61" s="4">
        <f>SUM(W61:W$72)</f>
        <v>2.3403125494140632E-2</v>
      </c>
      <c r="FF61" s="4">
        <f>SUM(X61:X$72)</f>
        <v>7.3800756569238304E-2</v>
      </c>
      <c r="FG61" s="4">
        <f>SUM(Y61:Y$72)</f>
        <v>0.17095894848268556</v>
      </c>
      <c r="FH61" s="4">
        <f>SUM(Z61:Z$72)</f>
        <v>0.31490494833378407</v>
      </c>
      <c r="FI61" s="4">
        <f>SUM(AA61:AA$72)</f>
        <v>0.48611666888917554</v>
      </c>
      <c r="FJ61" s="4">
        <f>SUM(AB61:AB$72)</f>
        <v>0.65407391032745887</v>
      </c>
      <c r="FK61" s="4">
        <f>SUM(AC61:AC$72)</f>
        <v>0.7924153755291774</v>
      </c>
      <c r="FL61" s="4">
        <f>SUM(AD61:AD$72)</f>
        <v>0.88932665372451725</v>
      </c>
      <c r="FM61" s="4">
        <f>SUM(AE61:AE$72)</f>
        <v>0.94763981534104802</v>
      </c>
      <c r="FN61" s="4">
        <f>SUM(AF61:AF$72)</f>
        <v>0.9780182267858617</v>
      </c>
      <c r="FO61" s="4">
        <f>SUM(AG61:AG$72)</f>
        <v>0.99180687769861509</v>
      </c>
      <c r="FP61" s="4">
        <f>SUM(AH61:AH$72)</f>
        <v>0.99728713674632863</v>
      </c>
      <c r="FQ61" s="4">
        <f>SUM(AI61:AI$72)</f>
        <v>0.99920162694128756</v>
      </c>
      <c r="FR61" s="4">
        <f>SUM(AJ61:AJ$72)</f>
        <v>0.9997911271389146</v>
      </c>
      <c r="FS61" s="4">
        <f>SUM(AK61:AK$72)</f>
        <v>0.99995142324770314</v>
      </c>
      <c r="FT61" s="4">
        <f>SUM(AL61:AL$72)</f>
        <v>0.9999899609369971</v>
      </c>
      <c r="FU61" s="4">
        <f>SUM(AM61:AM$72)</f>
        <v>0.99999815746878185</v>
      </c>
      <c r="FV61" s="4">
        <f>SUM(AN61:AN$72)</f>
        <v>0.9999996999130697</v>
      </c>
      <c r="FW61" s="4">
        <f>SUM(AO61:AO$72)</f>
        <v>0.9999999566700255</v>
      </c>
      <c r="FX61" s="4">
        <f>SUM(AP61:AP$72)</f>
        <v>0.99999999445865972</v>
      </c>
      <c r="FY61" s="4">
        <f>SUM(AQ61:AQ$72)</f>
        <v>0.99999999937294082</v>
      </c>
      <c r="FZ61" s="4">
        <f>SUM(AR61:AR$72)</f>
        <v>0.99999999993726985</v>
      </c>
      <c r="GA61" s="4">
        <f>SUM(AS61:AS$72)</f>
        <v>0.99999999999445699</v>
      </c>
      <c r="GB61" s="4">
        <f>SUM(AT61:AT$72)</f>
        <v>0.9999999999995679</v>
      </c>
      <c r="GC61" s="4">
        <f>SUM(AU61:AU$72)</f>
        <v>0.99999999999997047</v>
      </c>
      <c r="GD61" s="4">
        <f>SUM(AV61:AV$72)</f>
        <v>0.99999999999999845</v>
      </c>
      <c r="GE61" s="4">
        <f>SUM(AW61:AW$72)</f>
        <v>1</v>
      </c>
      <c r="GF61" s="4">
        <f>SUM(AX61:AX$72)</f>
        <v>1.0000000000000002</v>
      </c>
      <c r="GG61" s="4">
        <f>SUM(AY61:AY$72)</f>
        <v>1.0000000000000002</v>
      </c>
      <c r="GH61" s="4">
        <f>SUM(AZ61:AZ$72)</f>
        <v>1.0000000000000002</v>
      </c>
      <c r="GI61" s="4">
        <f>SUM(BA61:BA$72)</f>
        <v>1.0000000000000002</v>
      </c>
      <c r="GJ61" s="4">
        <f>SUM(BB61:BB$72)</f>
        <v>1.0000000000000002</v>
      </c>
      <c r="GK61" s="4">
        <f>SUM(BC61:BC$72)</f>
        <v>1.0000000000000002</v>
      </c>
      <c r="GL61" s="4">
        <f>SUM(BD61:BD$72)</f>
        <v>1.0000000000000002</v>
      </c>
      <c r="GM61" s="4">
        <f>SUM(BE61:BE$72)</f>
        <v>1.0000000000000002</v>
      </c>
      <c r="GN61" s="4">
        <f>SUM(BF61:BF$72)</f>
        <v>1.0000000000000002</v>
      </c>
      <c r="GO61" s="4">
        <f>SUM(BG61:BG$72)</f>
        <v>1.0000000000000002</v>
      </c>
      <c r="GP61" s="4">
        <f>SUM(BH61:BH$72)</f>
        <v>1.0000000000000002</v>
      </c>
      <c r="GQ61" s="4">
        <f>SUM(BI61:BI$72)</f>
        <v>1.0000000000000002</v>
      </c>
      <c r="GR61" s="4">
        <f>SUM(BJ61:BJ$72)</f>
        <v>1.0000000000000002</v>
      </c>
      <c r="GS61" s="4">
        <f>SUM(BK61:BK$72)</f>
        <v>1.0000000000000002</v>
      </c>
      <c r="GT61" s="4">
        <f>SUM(BL62:BL$70)</f>
        <v>2.1713038432765697E-25</v>
      </c>
      <c r="GU61" s="4">
        <f>SUM(BM62:BM$70)</f>
        <v>4.8066044631432866E-27</v>
      </c>
      <c r="GV61" s="4">
        <f>SUM(BN62:BN$70)</f>
        <v>8.9598713394608593E-29</v>
      </c>
      <c r="GW61" s="4">
        <f>SUM(BO62:BO$70)</f>
        <v>1.3822655587146318E-30</v>
      </c>
      <c r="GX61" s="4">
        <f>SUM(BP62:BP$70)</f>
        <v>1.7220508452789911E-32</v>
      </c>
      <c r="GY61" s="4">
        <f>SUM(BQ62:BQ$70)</f>
        <v>1.6697580774168351E-34</v>
      </c>
      <c r="GZ61" s="4">
        <f>SUM(BR62:BR$70)</f>
        <v>1.186386548033294E-36</v>
      </c>
      <c r="HA61" s="4">
        <f>SUM(BS62:BS$70)</f>
        <v>5.5139225847155567E-39</v>
      </c>
      <c r="HB61" s="4">
        <f>SUM(BT62:BT$70)</f>
        <v>1.2614685470600282E-41</v>
      </c>
      <c r="HC61" s="4">
        <f>SUM(BU62:BU$70)</f>
        <v>0</v>
      </c>
      <c r="HD61" s="19"/>
      <c r="HE61" s="1">
        <v>49</v>
      </c>
      <c r="HF61" s="1">
        <f>IF(HE61&lt;=계산기!C$4,1,0)</f>
        <v>0</v>
      </c>
      <c r="HG61" s="4">
        <f>VLOOKUP($BX61,N60:BV119,계산기!$C$4+1,FALSE)</f>
        <v>1.1423042977786193E-3</v>
      </c>
      <c r="HH61" s="4"/>
    </row>
    <row r="62" spans="1:216" x14ac:dyDescent="0.3">
      <c r="A62" s="2">
        <v>191</v>
      </c>
      <c r="B62" s="10">
        <v>0.6</v>
      </c>
      <c r="C62" s="11">
        <v>0.35</v>
      </c>
      <c r="D62" s="11">
        <v>0.05</v>
      </c>
      <c r="E62" s="11">
        <v>0</v>
      </c>
      <c r="F62" s="11">
        <v>0</v>
      </c>
      <c r="G62" s="10">
        <v>0</v>
      </c>
      <c r="H62" s="11">
        <v>0</v>
      </c>
      <c r="I62" s="11">
        <v>0</v>
      </c>
      <c r="J62" s="11">
        <v>0</v>
      </c>
      <c r="K62" s="12">
        <v>0</v>
      </c>
      <c r="L62" s="3"/>
      <c r="M62" s="1">
        <f t="shared" si="30"/>
        <v>0</v>
      </c>
      <c r="N62" s="2">
        <v>191</v>
      </c>
      <c r="O62" s="4">
        <f t="shared" si="31"/>
        <v>0</v>
      </c>
      <c r="P62" s="4">
        <f t="shared" si="32"/>
        <v>0</v>
      </c>
      <c r="Q62" s="4">
        <f t="shared" si="33"/>
        <v>0</v>
      </c>
      <c r="R62" s="4">
        <f t="shared" si="34"/>
        <v>0</v>
      </c>
      <c r="S62" s="4">
        <f t="shared" si="35"/>
        <v>0</v>
      </c>
      <c r="T62" s="4">
        <f t="shared" si="36"/>
        <v>1.8125000000000006E-6</v>
      </c>
      <c r="U62" s="4">
        <f t="shared" si="37"/>
        <v>1.4046328125000006E-4</v>
      </c>
      <c r="V62" s="4">
        <f t="shared" si="38"/>
        <v>1.4392950390625004E-3</v>
      </c>
      <c r="W62" s="4">
        <f t="shared" si="39"/>
        <v>6.7971749355468757E-3</v>
      </c>
      <c r="X62" s="4">
        <f t="shared" si="40"/>
        <v>2.0011450300390629E-2</v>
      </c>
      <c r="Y62" s="4">
        <f t="shared" si="41"/>
        <v>4.2083630107402348E-2</v>
      </c>
      <c r="Z62" s="4">
        <f t="shared" si="42"/>
        <v>6.8156646684017358E-2</v>
      </c>
      <c r="AA62" s="4">
        <f t="shared" si="43"/>
        <v>8.8915555842905059E-2</v>
      </c>
      <c r="AB62" s="4">
        <f t="shared" si="44"/>
        <v>9.6045803285316686E-2</v>
      </c>
      <c r="AC62" s="4">
        <f t="shared" si="45"/>
        <v>8.7409733919378202E-2</v>
      </c>
      <c r="AD62" s="4">
        <f t="shared" si="46"/>
        <v>6.7815970532067962E-2</v>
      </c>
      <c r="AE62" s="4">
        <f t="shared" si="47"/>
        <v>4.5248818256461674E-2</v>
      </c>
      <c r="AF62" s="4">
        <f t="shared" si="48"/>
        <v>2.6149459132830136E-2</v>
      </c>
      <c r="AG62" s="4">
        <f t="shared" si="49"/>
        <v>1.3166311797384797E-2</v>
      </c>
      <c r="AH62" s="4">
        <f t="shared" si="50"/>
        <v>5.8041190088098452E-3</v>
      </c>
      <c r="AI62" s="4">
        <f t="shared" si="51"/>
        <v>2.248991913034321E-3</v>
      </c>
      <c r="AJ62" s="4">
        <f t="shared" si="52"/>
        <v>7.6830979148181325E-4</v>
      </c>
      <c r="AK62" s="4">
        <f t="shared" si="53"/>
        <v>2.3192286342258863E-4</v>
      </c>
      <c r="AL62" s="4">
        <f t="shared" si="54"/>
        <v>6.195244245024893E-5</v>
      </c>
      <c r="AM62" s="4">
        <f t="shared" si="55"/>
        <v>1.4657563029989007E-5</v>
      </c>
      <c r="AN62" s="4">
        <f t="shared" si="56"/>
        <v>3.0726300950356559E-6</v>
      </c>
      <c r="AO62" s="4">
        <f t="shared" si="57"/>
        <v>5.7066334567055809E-7</v>
      </c>
      <c r="AP62" s="4">
        <f t="shared" si="58"/>
        <v>9.3866338272356519E-8</v>
      </c>
      <c r="AQ62" s="4">
        <f t="shared" si="59"/>
        <v>1.3666141697112023E-8</v>
      </c>
      <c r="AR62" s="4">
        <f t="shared" si="60"/>
        <v>1.7598802728261146E-9</v>
      </c>
      <c r="AS62" s="4">
        <f t="shared" si="62"/>
        <v>2.003095308659538E-10</v>
      </c>
      <c r="AT62" s="4">
        <f t="shared" si="1"/>
        <v>2.0136804976958727E-11</v>
      </c>
      <c r="AU62" s="4">
        <f t="shared" si="2"/>
        <v>1.7867071048094841E-12</v>
      </c>
      <c r="AV62" s="4">
        <f t="shared" si="3"/>
        <v>1.3982613278895866E-13</v>
      </c>
      <c r="AW62" s="4">
        <f t="shared" si="4"/>
        <v>9.6436748146826814E-15</v>
      </c>
      <c r="AX62" s="4">
        <f t="shared" si="5"/>
        <v>5.8551955954139816E-16</v>
      </c>
      <c r="AY62" s="4">
        <f t="shared" si="6"/>
        <v>3.1246594941113838E-17</v>
      </c>
      <c r="AZ62" s="4">
        <f t="shared" si="7"/>
        <v>1.4623324795617528E-18</v>
      </c>
      <c r="BA62" s="4">
        <f t="shared" si="8"/>
        <v>5.982816034967027E-20</v>
      </c>
      <c r="BB62" s="4">
        <f t="shared" si="9"/>
        <v>2.1307969775088958E-21</v>
      </c>
      <c r="BC62" s="4">
        <f t="shared" si="10"/>
        <v>6.5696207726599701E-23</v>
      </c>
      <c r="BD62" s="4">
        <f t="shared" si="11"/>
        <v>1.7408550788784419E-24</v>
      </c>
      <c r="BE62" s="4">
        <f t="shared" si="12"/>
        <v>3.9274887408440701E-26</v>
      </c>
      <c r="BF62" s="4">
        <f t="shared" si="13"/>
        <v>7.4500747596380038E-28</v>
      </c>
      <c r="BG62" s="4">
        <f t="shared" si="14"/>
        <v>1.168068772836771E-29</v>
      </c>
      <c r="BH62" s="4">
        <f t="shared" si="15"/>
        <v>1.4772787125922229E-31</v>
      </c>
      <c r="BI62" s="4">
        <f t="shared" si="16"/>
        <v>1.4528357118883685E-33</v>
      </c>
      <c r="BJ62" s="4">
        <f t="shared" si="17"/>
        <v>1.0462360920726612E-35</v>
      </c>
      <c r="BK62" s="4">
        <f t="shared" si="18"/>
        <v>4.9258911638951433E-38</v>
      </c>
      <c r="BL62" s="4">
        <f t="shared" si="19"/>
        <v>1.1412010747008033E-40</v>
      </c>
      <c r="BM62" s="4">
        <f t="shared" si="20"/>
        <v>0</v>
      </c>
      <c r="BN62" s="4">
        <f t="shared" si="21"/>
        <v>0</v>
      </c>
      <c r="BO62" s="4">
        <f t="shared" si="22"/>
        <v>0</v>
      </c>
      <c r="BP62" s="4">
        <f t="shared" si="23"/>
        <v>0</v>
      </c>
      <c r="BQ62" s="4">
        <f t="shared" si="24"/>
        <v>0</v>
      </c>
      <c r="BR62" s="4">
        <f t="shared" si="25"/>
        <v>0</v>
      </c>
      <c r="BS62" s="4">
        <f t="shared" si="26"/>
        <v>0</v>
      </c>
      <c r="BT62" s="4">
        <f t="shared" si="27"/>
        <v>0</v>
      </c>
      <c r="BU62" s="4">
        <f t="shared" si="28"/>
        <v>0</v>
      </c>
      <c r="BV62" s="4">
        <f t="shared" si="63"/>
        <v>0</v>
      </c>
      <c r="BW62" s="4"/>
      <c r="BX62" s="2">
        <v>191</v>
      </c>
      <c r="BY62" s="16">
        <f>SUM(O62:O$72)-SUM(M62:M$72)</f>
        <v>0</v>
      </c>
      <c r="BZ62" s="16">
        <f>SUM(P62:P$72)-SUM(O62:O$72)</f>
        <v>0</v>
      </c>
      <c r="CA62" s="16">
        <f>SUM(Q62:Q$72)-SUM(P62:P$72)</f>
        <v>0</v>
      </c>
      <c r="CB62" s="16">
        <f>SUM(R62:R$72)-SUM(Q62:Q$72)</f>
        <v>0</v>
      </c>
      <c r="CC62" s="16">
        <f>SUM(S62:S$72)-SUM(R62:R$72)</f>
        <v>0</v>
      </c>
      <c r="CD62" s="16">
        <f>SUM(T62:T$72)-SUM(S62:S$72)</f>
        <v>1.8125000000000006E-6</v>
      </c>
      <c r="CE62" s="16">
        <f>SUM(U62:U$72)-SUM(T62:T$72)</f>
        <v>1.7123203125000007E-4</v>
      </c>
      <c r="CF62" s="16">
        <f>SUM(V62:V$72)-SUM(U62:U$72)</f>
        <v>1.9985630078125003E-3</v>
      </c>
      <c r="CG62" s="16">
        <f>SUM(W62:W$72)-SUM(V62:V$72)</f>
        <v>1.0294542933593751E-2</v>
      </c>
      <c r="CH62" s="16">
        <f>SUM(X62:X$72)-SUM(W62:W$72)</f>
        <v>3.2124378884863289E-2</v>
      </c>
      <c r="CI62" s="16">
        <f>SUM(Y62:Y$72)-SUM(X62:X$72)</f>
        <v>7.026781677808594E-2</v>
      </c>
      <c r="CJ62" s="16">
        <f>SUM(Z62:Z$72)-SUM(Y62:Y$72)</f>
        <v>0.11684775429130616</v>
      </c>
      <c r="CK62" s="16">
        <f>SUM(AA62:AA$72)-SUM(Z62:Z$72)</f>
        <v>0.15509971019225438</v>
      </c>
      <c r="CL62" s="16">
        <f>SUM(AB62:AB$72)-SUM(AA62:AA$72)</f>
        <v>0.16939174924992156</v>
      </c>
      <c r="CM62" s="16">
        <f>SUM(AC62:AC$72)-SUM(AB62:AB$72)</f>
        <v>0.15521184724894987</v>
      </c>
      <c r="CN62" s="16">
        <f>SUM(AD62:AD$72)-SUM(AC62:AC$72)</f>
        <v>0.12091636646894033</v>
      </c>
      <c r="CO62" s="16">
        <f>SUM(AE62:AE$72)-SUM(AD62:AD$72)</f>
        <v>8.0880307640129323E-2</v>
      </c>
      <c r="CP62" s="16">
        <f>SUM(AF62:AF$72)-SUM(AE62:AE$72)</f>
        <v>4.6813455863629172E-2</v>
      </c>
      <c r="CQ62" s="16">
        <f>SUM(AG62:AG$72)-SUM(AF62:AF$72)</f>
        <v>2.3594820322081489E-2</v>
      </c>
      <c r="CR62" s="16">
        <f>SUM(AH62:AH$72)-SUM(AG62:AG$72)</f>
        <v>1.0409120426595142E-2</v>
      </c>
      <c r="CS62" s="16">
        <f>SUM(AI62:AI$72)-SUM(AH62:AH$72)</f>
        <v>4.0358448040960226E-3</v>
      </c>
      <c r="CT62" s="16">
        <f>SUM(AJ62:AJ$72)-SUM(AI62:AI$72)</f>
        <v>1.3795292625099487E-3</v>
      </c>
      <c r="CU62" s="16">
        <f>SUM(AK62:AK$72)-SUM(AJ62:AJ$72)</f>
        <v>4.1666231033665735E-4</v>
      </c>
      <c r="CV62" s="16">
        <f>SUM(AL62:AL$72)-SUM(AK62:AK$72)</f>
        <v>1.1136593803162675E-4</v>
      </c>
      <c r="CW62" s="16">
        <f>SUM(AM62:AM$72)-SUM(AL62:AL$72)</f>
        <v>2.6364488866725821E-5</v>
      </c>
      <c r="CX62" s="16">
        <f>SUM(AN62:AN$72)-SUM(AM62:AM$72)</f>
        <v>5.530208543658155E-6</v>
      </c>
      <c r="CY62" s="16">
        <f>SUM(AO62:AO$72)-SUM(AN62:AN$72)</f>
        <v>1.0277618466281169E-6</v>
      </c>
      <c r="CZ62" s="16">
        <f>SUM(AP62:AP$72)-SUM(AO62:AO$72)</f>
        <v>1.6916396483601659E-7</v>
      </c>
      <c r="DA62" s="16">
        <f>SUM(AQ62:AQ$72)-SUM(AP62:AP$72)</f>
        <v>2.4645044338633681E-8</v>
      </c>
      <c r="DB62" s="16">
        <f>SUM(AR62:AR$72)-SUM(AQ62:AQ$72)</f>
        <v>3.1757682039668111E-9</v>
      </c>
      <c r="DC62" s="16">
        <f>SUM(AS62:AS$72)-SUM(AR62:AR$72)</f>
        <v>3.6169434114441401E-10</v>
      </c>
      <c r="DD62" s="16">
        <f>SUM(AT62:AT$72)-SUM(AS62:AS$72)</f>
        <v>3.6382785673083617E-11</v>
      </c>
      <c r="DE62" s="16">
        <f>SUM(AU62:AU$72)-SUM(AT62:AT$72)</f>
        <v>3.2299718455419679E-12</v>
      </c>
      <c r="DF62" s="16">
        <f>SUM(AV62:AV$72)-SUM(AU62:AU$72)</f>
        <v>2.5290880500961066E-13</v>
      </c>
      <c r="DG62" s="16">
        <f>SUM(AW62:AW$72)-SUM(AV62:AV$72)</f>
        <v>1.7541523789077473E-14</v>
      </c>
      <c r="DH62" s="16">
        <f>SUM(AX62:AX$72)-SUM(AW62:AW$72)</f>
        <v>0</v>
      </c>
      <c r="DI62" s="16">
        <f>SUM(AY62:AY$72)-SUM(AX62:AX$72)</f>
        <v>0</v>
      </c>
      <c r="DJ62" s="16">
        <f>SUM(AZ62:AZ$72)-SUM(AY62:AY$72)</f>
        <v>0</v>
      </c>
      <c r="DK62" s="16">
        <f>SUM(BA62:BA$72)-SUM(AZ62:AZ$72)</f>
        <v>0</v>
      </c>
      <c r="DL62" s="16">
        <f>SUM(BB62:BB$72)-SUM(BA62:BA$72)</f>
        <v>0</v>
      </c>
      <c r="DM62" s="16">
        <f>SUM(BC62:BC$72)-SUM(BB62:BB$72)</f>
        <v>0</v>
      </c>
      <c r="DN62" s="16">
        <f>SUM(BD62:BD$72)-SUM(BC62:BC$72)</f>
        <v>0</v>
      </c>
      <c r="DO62" s="16">
        <f>SUM(BE62:BE$72)-SUM(BD62:BD$72)</f>
        <v>0</v>
      </c>
      <c r="DP62" s="16">
        <f>SUM(BF62:BF$72)-SUM(BE62:BE$72)</f>
        <v>0</v>
      </c>
      <c r="DQ62" s="16">
        <f>SUM(BG62:BG$72)-SUM(BF62:BF$72)</f>
        <v>0</v>
      </c>
      <c r="DR62" s="16">
        <f>SUM(BH62:BH$72)-SUM(BG62:BG$72)</f>
        <v>0</v>
      </c>
      <c r="DS62" s="16">
        <f>SUM(BI62:BI$72)-SUM(BH62:BH$72)</f>
        <v>0</v>
      </c>
      <c r="DT62" s="16">
        <f>SUM(BJ62:BJ$72)-SUM(BI62:BI$72)</f>
        <v>0</v>
      </c>
      <c r="DU62" s="16">
        <f>SUM(BK62:BK$72)-SUM(BJ62:BJ$72)</f>
        <v>0</v>
      </c>
      <c r="DV62" s="16">
        <f>SUM(BL62:BL$72)-SUM(BK62:BK$72)</f>
        <v>0</v>
      </c>
      <c r="DW62" s="16">
        <f>SUM(BM62:BM$72)-SUM(BL62:BL$72)</f>
        <v>0</v>
      </c>
      <c r="DX62" s="16">
        <f>SUM(BN62:BN$72)-SUM(BM62:BM$72)</f>
        <v>0</v>
      </c>
      <c r="DY62" s="16">
        <f>SUM(BO62:BO$72)-SUM(BN62:BN$72)</f>
        <v>0</v>
      </c>
      <c r="DZ62" s="16">
        <f>SUM(BP62:BP$72)-SUM(BO62:BO$72)</f>
        <v>0</v>
      </c>
      <c r="EA62" s="16">
        <f>SUM(BQ62:BQ$72)-SUM(BP62:BP$72)</f>
        <v>0</v>
      </c>
      <c r="EB62" s="16">
        <f>SUM(BR62:BR$72)-SUM(BQ62:BQ$72)</f>
        <v>0</v>
      </c>
      <c r="EC62" s="16">
        <f>SUM(BS62:BS$72)-SUM(BR62:BR$72)</f>
        <v>0</v>
      </c>
      <c r="ED62" s="16">
        <f>SUM(BT62:BT$72)-SUM(BS62:BS$72)</f>
        <v>0</v>
      </c>
      <c r="EE62" s="16">
        <f>SUM(BU62:BU$72)-SUM(BT62:BT$72)</f>
        <v>0</v>
      </c>
      <c r="EF62" s="16">
        <f>SUM(BV62:BV$72)-SUM(BU62:BU$72)</f>
        <v>0</v>
      </c>
      <c r="EG62" s="16"/>
      <c r="EI62" s="6">
        <f t="shared" si="61"/>
        <v>14.259118045489647</v>
      </c>
      <c r="EK62" s="19">
        <v>1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6">
        <v>0</v>
      </c>
      <c r="ES62" s="19">
        <v>0</v>
      </c>
      <c r="ET62" s="19">
        <v>0</v>
      </c>
      <c r="EU62" s="19"/>
      <c r="EV62" s="2">
        <v>191</v>
      </c>
      <c r="EW62" s="4">
        <f>SUM(O62:O$72)</f>
        <v>0</v>
      </c>
      <c r="EX62" s="4">
        <f>SUM(P62:P$72)</f>
        <v>0</v>
      </c>
      <c r="EY62" s="4">
        <f>SUM(Q62:Q$72)</f>
        <v>0</v>
      </c>
      <c r="EZ62" s="4">
        <f>SUM(R62:R$72)</f>
        <v>0</v>
      </c>
      <c r="FA62" s="4">
        <f>SUM(S62:S$72)</f>
        <v>0</v>
      </c>
      <c r="FB62" s="4">
        <f>SUM(T62:T$72)</f>
        <v>1.8125000000000006E-6</v>
      </c>
      <c r="FC62" s="4">
        <f>SUM(U62:U$72)</f>
        <v>1.7304453125000006E-4</v>
      </c>
      <c r="FD62" s="4">
        <f>SUM(V62:V$72)</f>
        <v>2.1716075390625002E-3</v>
      </c>
      <c r="FE62" s="4">
        <f>SUM(W62:W$72)</f>
        <v>1.2466150472656251E-2</v>
      </c>
      <c r="FF62" s="4">
        <f>SUM(X62:X$72)</f>
        <v>4.4590529357519539E-2</v>
      </c>
      <c r="FG62" s="4">
        <f>SUM(Y62:Y$72)</f>
        <v>0.11485834613560549</v>
      </c>
      <c r="FH62" s="4">
        <f>SUM(Z62:Z$72)</f>
        <v>0.23170610042691164</v>
      </c>
      <c r="FI62" s="4">
        <f>SUM(AA62:AA$72)</f>
        <v>0.38680581061916602</v>
      </c>
      <c r="FJ62" s="4">
        <f>SUM(AB62:AB$72)</f>
        <v>0.55619755986908759</v>
      </c>
      <c r="FK62" s="4">
        <f>SUM(AC62:AC$72)</f>
        <v>0.71140940711803746</v>
      </c>
      <c r="FL62" s="4">
        <f>SUM(AD62:AD$72)</f>
        <v>0.83232577358697779</v>
      </c>
      <c r="FM62" s="4">
        <f>SUM(AE62:AE$72)</f>
        <v>0.91320608122710711</v>
      </c>
      <c r="FN62" s="4">
        <f>SUM(AF62:AF$72)</f>
        <v>0.96001953709073629</v>
      </c>
      <c r="FO62" s="4">
        <f>SUM(AG62:AG$72)</f>
        <v>0.98361435741281777</v>
      </c>
      <c r="FP62" s="4">
        <f>SUM(AH62:AH$72)</f>
        <v>0.99402347783941292</v>
      </c>
      <c r="FQ62" s="4">
        <f>SUM(AI62:AI$72)</f>
        <v>0.99805932264350894</v>
      </c>
      <c r="FR62" s="4">
        <f>SUM(AJ62:AJ$72)</f>
        <v>0.99943885190601889</v>
      </c>
      <c r="FS62" s="4">
        <f>SUM(AK62:AK$72)</f>
        <v>0.99985551421635555</v>
      </c>
      <c r="FT62" s="4">
        <f>SUM(AL62:AL$72)</f>
        <v>0.99996688015438717</v>
      </c>
      <c r="FU62" s="4">
        <f>SUM(AM62:AM$72)</f>
        <v>0.9999932446432539</v>
      </c>
      <c r="FV62" s="4">
        <f>SUM(AN62:AN$72)</f>
        <v>0.99999877485179756</v>
      </c>
      <c r="FW62" s="4">
        <f>SUM(AO62:AO$72)</f>
        <v>0.99999980261364418</v>
      </c>
      <c r="FX62" s="4">
        <f>SUM(AP62:AP$72)</f>
        <v>0.99999997177760902</v>
      </c>
      <c r="FY62" s="4">
        <f>SUM(AQ62:AQ$72)</f>
        <v>0.99999999642265336</v>
      </c>
      <c r="FZ62" s="4">
        <f>SUM(AR62:AR$72)</f>
        <v>0.99999999959842156</v>
      </c>
      <c r="GA62" s="4">
        <f>SUM(AS62:AS$72)</f>
        <v>0.9999999999601159</v>
      </c>
      <c r="GB62" s="4">
        <f>SUM(AT62:AT$72)</f>
        <v>0.99999999999649869</v>
      </c>
      <c r="GC62" s="4">
        <f>SUM(AU62:AU$72)</f>
        <v>0.99999999999972866</v>
      </c>
      <c r="GD62" s="4">
        <f>SUM(AV62:AV$72)</f>
        <v>0.99999999999998157</v>
      </c>
      <c r="GE62" s="4">
        <f>SUM(AW62:AW$72)</f>
        <v>0.99999999999999911</v>
      </c>
      <c r="GF62" s="4">
        <f>SUM(AX62:AX$72)</f>
        <v>1.0000000000000002</v>
      </c>
      <c r="GG62" s="4">
        <f>SUM(AY62:AY$72)</f>
        <v>1.0000000000000002</v>
      </c>
      <c r="GH62" s="4">
        <f>SUM(AZ62:AZ$72)</f>
        <v>1.0000000000000002</v>
      </c>
      <c r="GI62" s="4">
        <f>SUM(BA62:BA$72)</f>
        <v>1.0000000000000002</v>
      </c>
      <c r="GJ62" s="4">
        <f>SUM(BB62:BB$72)</f>
        <v>1.0000000000000002</v>
      </c>
      <c r="GK62" s="4">
        <f>SUM(BC62:BC$72)</f>
        <v>1.0000000000000002</v>
      </c>
      <c r="GL62" s="4">
        <f>SUM(BD62:BD$72)</f>
        <v>1.0000000000000002</v>
      </c>
      <c r="GM62" s="4">
        <f>SUM(BE62:BE$72)</f>
        <v>1.0000000000000002</v>
      </c>
      <c r="GN62" s="4">
        <f>SUM(BF62:BF$72)</f>
        <v>1.0000000000000002</v>
      </c>
      <c r="GO62" s="4">
        <f>SUM(BG62:BG$72)</f>
        <v>1.0000000000000002</v>
      </c>
      <c r="GP62" s="4">
        <f>SUM(BH62:BH$72)</f>
        <v>1.0000000000000002</v>
      </c>
      <c r="GQ62" s="4">
        <f>SUM(BI62:BI$72)</f>
        <v>1.0000000000000002</v>
      </c>
      <c r="GR62" s="4">
        <f>SUM(BJ62:BJ$72)</f>
        <v>1.0000000000000002</v>
      </c>
      <c r="GS62" s="4">
        <f>SUM(BK62:BK$72)</f>
        <v>1.0000000000000002</v>
      </c>
      <c r="GT62" s="4">
        <f>SUM(BL63:BL$70)</f>
        <v>2.1713038432765683E-25</v>
      </c>
      <c r="GU62" s="4">
        <f>SUM(BM63:BM$70)</f>
        <v>4.8066044631432866E-27</v>
      </c>
      <c r="GV62" s="4">
        <f>SUM(BN63:BN$70)</f>
        <v>8.9598713394608593E-29</v>
      </c>
      <c r="GW62" s="4">
        <f>SUM(BO63:BO$70)</f>
        <v>1.3822655587146318E-30</v>
      </c>
      <c r="GX62" s="4">
        <f>SUM(BP63:BP$70)</f>
        <v>1.7220508452789911E-32</v>
      </c>
      <c r="GY62" s="4">
        <f>SUM(BQ63:BQ$70)</f>
        <v>1.6697580774168351E-34</v>
      </c>
      <c r="GZ62" s="4">
        <f>SUM(BR63:BR$70)</f>
        <v>1.186386548033294E-36</v>
      </c>
      <c r="HA62" s="4">
        <f>SUM(BS63:BS$70)</f>
        <v>5.5139225847155567E-39</v>
      </c>
      <c r="HB62" s="4">
        <f>SUM(BT63:BT$70)</f>
        <v>1.2614685470600282E-41</v>
      </c>
      <c r="HC62" s="4">
        <f>SUM(BU63:BU$70)</f>
        <v>0</v>
      </c>
      <c r="HD62" s="19"/>
      <c r="HE62" s="1">
        <v>50</v>
      </c>
      <c r="HF62" s="1">
        <f>IF(HE62&lt;=계산기!C$4,1,0)</f>
        <v>0</v>
      </c>
      <c r="HG62" s="4">
        <f>VLOOKUP($BX62,N61:BV120,계산기!$C$4+1,FALSE)</f>
        <v>2.248991913034321E-3</v>
      </c>
      <c r="HH62" s="4"/>
    </row>
    <row r="63" spans="1:216" x14ac:dyDescent="0.3">
      <c r="A63" s="2">
        <v>192</v>
      </c>
      <c r="B63" s="10">
        <v>0.65</v>
      </c>
      <c r="C63" s="11">
        <v>0.3</v>
      </c>
      <c r="D63" s="11">
        <v>0.05</v>
      </c>
      <c r="E63" s="11">
        <v>0</v>
      </c>
      <c r="F63" s="11">
        <v>0</v>
      </c>
      <c r="G63" s="10">
        <v>0</v>
      </c>
      <c r="H63" s="11">
        <v>0</v>
      </c>
      <c r="I63" s="11">
        <v>0</v>
      </c>
      <c r="J63" s="11">
        <v>0</v>
      </c>
      <c r="K63" s="12">
        <v>0</v>
      </c>
      <c r="L63" s="3"/>
      <c r="M63" s="1">
        <f t="shared" si="30"/>
        <v>0</v>
      </c>
      <c r="N63" s="2">
        <v>192</v>
      </c>
      <c r="O63" s="4">
        <f t="shared" si="31"/>
        <v>0</v>
      </c>
      <c r="P63" s="4">
        <f t="shared" si="32"/>
        <v>0</v>
      </c>
      <c r="Q63" s="4">
        <f t="shared" si="33"/>
        <v>0</v>
      </c>
      <c r="R63" s="4">
        <f t="shared" si="34"/>
        <v>0</v>
      </c>
      <c r="S63" s="4">
        <f t="shared" si="35"/>
        <v>0</v>
      </c>
      <c r="T63" s="4">
        <f t="shared" si="36"/>
        <v>0</v>
      </c>
      <c r="U63" s="4">
        <f t="shared" si="37"/>
        <v>2.5816406250000011E-5</v>
      </c>
      <c r="V63" s="4">
        <f t="shared" si="38"/>
        <v>5.0596644531250015E-4</v>
      </c>
      <c r="W63" s="4">
        <f t="shared" si="39"/>
        <v>3.4404397890625007E-3</v>
      </c>
      <c r="X63" s="4">
        <f t="shared" si="40"/>
        <v>1.2926417994042972E-2</v>
      </c>
      <c r="Y63" s="4">
        <f t="shared" si="41"/>
        <v>3.2541553417021488E-2</v>
      </c>
      <c r="Z63" s="4">
        <f t="shared" si="42"/>
        <v>6.0740690650979506E-2</v>
      </c>
      <c r="AA63" s="4">
        <f t="shared" si="43"/>
        <v>8.9241459215523108E-2</v>
      </c>
      <c r="AB63" s="4">
        <f t="shared" si="44"/>
        <v>0.10710999519942391</v>
      </c>
      <c r="AC63" s="4">
        <f t="shared" si="45"/>
        <v>0.10752939579911074</v>
      </c>
      <c r="AD63" s="4">
        <f t="shared" si="46"/>
        <v>9.1702362567010559E-2</v>
      </c>
      <c r="AE63" s="4">
        <f t="shared" si="47"/>
        <v>6.7151297934741921E-2</v>
      </c>
      <c r="AF63" s="4">
        <f t="shared" si="48"/>
        <v>4.2563250627045496E-2</v>
      </c>
      <c r="AG63" s="4">
        <f t="shared" si="49"/>
        <v>2.3501187082254394E-2</v>
      </c>
      <c r="AH63" s="4">
        <f t="shared" si="50"/>
        <v>1.1362600402218322E-2</v>
      </c>
      <c r="AI63" s="4">
        <f t="shared" si="51"/>
        <v>4.8309372009507374E-3</v>
      </c>
      <c r="AJ63" s="4">
        <f t="shared" si="52"/>
        <v>1.8121662366882806E-3</v>
      </c>
      <c r="AK63" s="4">
        <f t="shared" si="53"/>
        <v>6.012729960209411E-4</v>
      </c>
      <c r="AL63" s="4">
        <f t="shared" si="54"/>
        <v>1.7677826608497816E-4</v>
      </c>
      <c r="AM63" s="4">
        <f t="shared" si="55"/>
        <v>4.6107040982272139E-5</v>
      </c>
      <c r="AN63" s="4">
        <f t="shared" si="56"/>
        <v>1.0674440964975194E-5</v>
      </c>
      <c r="AO63" s="4">
        <f t="shared" si="57"/>
        <v>2.1939171762036177E-6</v>
      </c>
      <c r="AP63" s="4">
        <f t="shared" si="58"/>
        <v>4.0021037002803391E-7</v>
      </c>
      <c r="AQ63" s="4">
        <f t="shared" si="59"/>
        <v>6.4762398607653346E-8</v>
      </c>
      <c r="AR63" s="4">
        <f t="shared" si="60"/>
        <v>9.2899887025917609E-9</v>
      </c>
      <c r="AS63" s="4">
        <f t="shared" si="62"/>
        <v>1.1803549554844536E-9</v>
      </c>
      <c r="AT63" s="4">
        <f t="shared" si="1"/>
        <v>1.3272475770632167E-10</v>
      </c>
      <c r="AU63" s="4">
        <f t="shared" si="2"/>
        <v>1.3197156301359903E-11</v>
      </c>
      <c r="AV63" s="4">
        <f t="shared" si="3"/>
        <v>1.1594688620492333E-12</v>
      </c>
      <c r="AW63" s="4">
        <f t="shared" si="4"/>
        <v>8.9938015669183654E-14</v>
      </c>
      <c r="AX63" s="4">
        <f t="shared" si="5"/>
        <v>6.153699061660493E-15</v>
      </c>
      <c r="AY63" s="4">
        <f t="shared" si="6"/>
        <v>3.7095411259541937E-16</v>
      </c>
      <c r="AZ63" s="4">
        <f t="shared" si="7"/>
        <v>1.966853734805248E-17</v>
      </c>
      <c r="BA63" s="4">
        <f t="shared" si="8"/>
        <v>9.1511268415108797E-19</v>
      </c>
      <c r="BB63" s="4">
        <f t="shared" si="9"/>
        <v>3.7241687746642207E-20</v>
      </c>
      <c r="BC63" s="4">
        <f t="shared" si="10"/>
        <v>1.3199866003000216E-21</v>
      </c>
      <c r="BD63" s="4">
        <f t="shared" si="11"/>
        <v>4.0518765298122667E-23</v>
      </c>
      <c r="BE63" s="4">
        <f t="shared" si="12"/>
        <v>1.0693767923002111E-24</v>
      </c>
      <c r="BF63" s="4">
        <f t="shared" si="13"/>
        <v>2.4036987801850354E-26</v>
      </c>
      <c r="BG63" s="4">
        <f t="shared" si="14"/>
        <v>4.5441170394093566E-28</v>
      </c>
      <c r="BH63" s="4">
        <f t="shared" si="15"/>
        <v>7.1021647898632374E-30</v>
      </c>
      <c r="BI63" s="4">
        <f t="shared" si="16"/>
        <v>8.9559398422205069E-32</v>
      </c>
      <c r="BJ63" s="4">
        <f t="shared" si="17"/>
        <v>8.7835051285820147E-34</v>
      </c>
      <c r="BK63" s="4">
        <f t="shared" si="18"/>
        <v>6.3087426978398579E-36</v>
      </c>
      <c r="BL63" s="4">
        <f t="shared" si="19"/>
        <v>2.9627968869942729E-38</v>
      </c>
      <c r="BM63" s="4">
        <f t="shared" si="20"/>
        <v>6.8472064482048196E-41</v>
      </c>
      <c r="BN63" s="4">
        <f t="shared" si="21"/>
        <v>0</v>
      </c>
      <c r="BO63" s="4">
        <f t="shared" si="22"/>
        <v>0</v>
      </c>
      <c r="BP63" s="4">
        <f t="shared" si="23"/>
        <v>0</v>
      </c>
      <c r="BQ63" s="4">
        <f t="shared" si="24"/>
        <v>0</v>
      </c>
      <c r="BR63" s="4">
        <f t="shared" si="25"/>
        <v>0</v>
      </c>
      <c r="BS63" s="4">
        <f t="shared" si="26"/>
        <v>0</v>
      </c>
      <c r="BT63" s="4">
        <f t="shared" si="27"/>
        <v>0</v>
      </c>
      <c r="BU63" s="4">
        <f t="shared" si="28"/>
        <v>0</v>
      </c>
      <c r="BV63" s="4">
        <f t="shared" si="63"/>
        <v>0</v>
      </c>
      <c r="BW63" s="4"/>
      <c r="BX63" s="2">
        <v>192</v>
      </c>
      <c r="BY63" s="16">
        <f>SUM(O63:O$72)-SUM(M63:M$72)</f>
        <v>0</v>
      </c>
      <c r="BZ63" s="16">
        <f>SUM(P63:P$72)-SUM(O63:O$72)</f>
        <v>0</v>
      </c>
      <c r="CA63" s="16">
        <f>SUM(Q63:Q$72)-SUM(P63:P$72)</f>
        <v>0</v>
      </c>
      <c r="CB63" s="16">
        <f>SUM(R63:R$72)-SUM(Q63:Q$72)</f>
        <v>0</v>
      </c>
      <c r="CC63" s="16">
        <f>SUM(S63:S$72)-SUM(R63:R$72)</f>
        <v>0</v>
      </c>
      <c r="CD63" s="16">
        <f>SUM(T63:T$72)-SUM(S63:S$72)</f>
        <v>0</v>
      </c>
      <c r="CE63" s="16">
        <f>SUM(U63:U$72)-SUM(T63:T$72)</f>
        <v>3.2581250000000009E-5</v>
      </c>
      <c r="CF63" s="16">
        <f>SUM(V63:V$72)-SUM(U63:U$72)</f>
        <v>6.9973125000000018E-4</v>
      </c>
      <c r="CG63" s="16">
        <f>SUM(W63:W$72)-SUM(V63:V$72)</f>
        <v>4.9366630371093772E-3</v>
      </c>
      <c r="CH63" s="16">
        <f>SUM(X63:X$72)-SUM(W63:W$72)</f>
        <v>1.8910103520019535E-2</v>
      </c>
      <c r="CI63" s="16">
        <f>SUM(Y63:Y$72)-SUM(X63:X$72)</f>
        <v>4.8195636971074221E-2</v>
      </c>
      <c r="CJ63" s="16">
        <f>SUM(Z63:Z$72)-SUM(Y63:Y$72)</f>
        <v>9.0774737714691148E-2</v>
      </c>
      <c r="CK63" s="16">
        <f>SUM(AA63:AA$72)-SUM(Z63:Z$72)</f>
        <v>0.13434080103336662</v>
      </c>
      <c r="CL63" s="16">
        <f>SUM(AB63:AB$72)-SUM(AA63:AA$72)</f>
        <v>0.16226150180751003</v>
      </c>
      <c r="CM63" s="16">
        <f>SUM(AC63:AC$72)-SUM(AB63:AB$72)</f>
        <v>0.16384791661488829</v>
      </c>
      <c r="CN63" s="16">
        <f>SUM(AD63:AD$72)-SUM(AC63:AC$72)</f>
        <v>0.14051012985625055</v>
      </c>
      <c r="CO63" s="16">
        <f>SUM(AE63:AE$72)-SUM(AD63:AD$72)</f>
        <v>0.10344745991573567</v>
      </c>
      <c r="CP63" s="16">
        <f>SUM(AF63:AF$72)-SUM(AE63:AE$72)</f>
        <v>6.5912814987260648E-2</v>
      </c>
      <c r="CQ63" s="16">
        <f>SUM(AG63:AG$72)-SUM(AF63:AF$72)</f>
        <v>3.6577967657526855E-2</v>
      </c>
      <c r="CR63" s="16">
        <f>SUM(AH63:AH$72)-SUM(AG63:AG$72)</f>
        <v>1.7771313215170115E-2</v>
      </c>
      <c r="CS63" s="16">
        <f>SUM(AI63:AI$72)-SUM(AH63:AH$72)</f>
        <v>7.5909718998715681E-3</v>
      </c>
      <c r="CT63" s="16">
        <f>SUM(AJ63:AJ$72)-SUM(AI63:AI$72)</f>
        <v>2.8602113840623389E-3</v>
      </c>
      <c r="CU63" s="16">
        <f>SUM(AK63:AK$72)-SUM(AJ63:AJ$72)</f>
        <v>9.5304923839600875E-4</v>
      </c>
      <c r="CV63" s="16">
        <f>SUM(AL63:AL$72)-SUM(AK63:AK$72)</f>
        <v>2.8133635900395859E-4</v>
      </c>
      <c r="CW63" s="16">
        <f>SUM(AM63:AM$72)-SUM(AL63:AL$72)</f>
        <v>7.3659368286960181E-5</v>
      </c>
      <c r="CX63" s="16">
        <f>SUM(AN63:AN$72)-SUM(AM63:AM$72)</f>
        <v>1.711514147861859E-5</v>
      </c>
      <c r="CY63" s="16">
        <f>SUM(AO63:AO$72)-SUM(AN63:AN$72)</f>
        <v>3.529728595963455E-6</v>
      </c>
      <c r="CZ63" s="16">
        <f>SUM(AP63:AP$72)-SUM(AO63:AO$72)</f>
        <v>6.4596097226754523E-7</v>
      </c>
      <c r="DA63" s="16">
        <f>SUM(AQ63:AQ$72)-SUM(AP63:AP$72)</f>
        <v>1.0484524093357095E-7</v>
      </c>
      <c r="DB63" s="16">
        <f>SUM(AR63:AR$72)-SUM(AQ63:AQ$72)</f>
        <v>1.5082029514168482E-8</v>
      </c>
      <c r="DC63" s="16">
        <f>SUM(AS63:AS$72)-SUM(AR63:AR$72)</f>
        <v>1.9212651469757702E-9</v>
      </c>
      <c r="DD63" s="16">
        <f>SUM(AT63:AT$72)-SUM(AS63:AS$72)</f>
        <v>2.1655544024667961E-10</v>
      </c>
      <c r="DE63" s="16">
        <f>SUM(AU63:AU$72)-SUM(AT63:AT$72)</f>
        <v>2.1580182085756405E-11</v>
      </c>
      <c r="DF63" s="16">
        <f>SUM(AV63:AV$72)-SUM(AU63:AU$72)</f>
        <v>1.8998136397385679E-12</v>
      </c>
      <c r="DG63" s="16">
        <f>SUM(AW63:AW$72)-SUM(AV63:AV$72)</f>
        <v>1.4765966227514582E-13</v>
      </c>
      <c r="DH63" s="16">
        <f>SUM(AX63:AX$72)-SUM(AW63:AW$72)</f>
        <v>1.0103029524088925E-14</v>
      </c>
      <c r="DI63" s="16">
        <f>SUM(AY63:AY$72)-SUM(AX63:AX$72)</f>
        <v>0</v>
      </c>
      <c r="DJ63" s="16">
        <f>SUM(AZ63:AZ$72)-SUM(AY63:AY$72)</f>
        <v>0</v>
      </c>
      <c r="DK63" s="16">
        <f>SUM(BA63:BA$72)-SUM(AZ63:AZ$72)</f>
        <v>0</v>
      </c>
      <c r="DL63" s="16">
        <f>SUM(BB63:BB$72)-SUM(BA63:BA$72)</f>
        <v>0</v>
      </c>
      <c r="DM63" s="16">
        <f>SUM(BC63:BC$72)-SUM(BB63:BB$72)</f>
        <v>0</v>
      </c>
      <c r="DN63" s="16">
        <f>SUM(BD63:BD$72)-SUM(BC63:BC$72)</f>
        <v>0</v>
      </c>
      <c r="DO63" s="16">
        <f>SUM(BE63:BE$72)-SUM(BD63:BD$72)</f>
        <v>0</v>
      </c>
      <c r="DP63" s="16">
        <f>SUM(BF63:BF$72)-SUM(BE63:BE$72)</f>
        <v>0</v>
      </c>
      <c r="DQ63" s="16">
        <f>SUM(BG63:BG$72)-SUM(BF63:BF$72)</f>
        <v>0</v>
      </c>
      <c r="DR63" s="16">
        <f>SUM(BH63:BH$72)-SUM(BG63:BG$72)</f>
        <v>0</v>
      </c>
      <c r="DS63" s="16">
        <f>SUM(BI63:BI$72)-SUM(BH63:BH$72)</f>
        <v>0</v>
      </c>
      <c r="DT63" s="16">
        <f>SUM(BJ63:BJ$72)-SUM(BI63:BI$72)</f>
        <v>0</v>
      </c>
      <c r="DU63" s="16">
        <f>SUM(BK63:BK$72)-SUM(BJ63:BJ$72)</f>
        <v>0</v>
      </c>
      <c r="DV63" s="16">
        <f>SUM(BL63:BL$72)-SUM(BK63:BK$72)</f>
        <v>0</v>
      </c>
      <c r="DW63" s="16">
        <f>SUM(BM63:BM$72)-SUM(BL63:BL$72)</f>
        <v>0</v>
      </c>
      <c r="DX63" s="16">
        <f>SUM(BN63:BN$72)-SUM(BM63:BM$72)</f>
        <v>0</v>
      </c>
      <c r="DY63" s="16">
        <f>SUM(BO63:BO$72)-SUM(BN63:BN$72)</f>
        <v>0</v>
      </c>
      <c r="DZ63" s="16">
        <f>SUM(BP63:BP$72)-SUM(BO63:BO$72)</f>
        <v>0</v>
      </c>
      <c r="EA63" s="16">
        <f>SUM(BQ63:BQ$72)-SUM(BP63:BP$72)</f>
        <v>0</v>
      </c>
      <c r="EB63" s="16">
        <f>SUM(BR63:BR$72)-SUM(BQ63:BQ$72)</f>
        <v>0</v>
      </c>
      <c r="EC63" s="16">
        <f>SUM(BS63:BS$72)-SUM(BR63:BR$72)</f>
        <v>0</v>
      </c>
      <c r="ED63" s="16">
        <f>SUM(BT63:BT$72)-SUM(BS63:BS$72)</f>
        <v>0</v>
      </c>
      <c r="EE63" s="16">
        <f>SUM(BU63:BU$72)-SUM(BT63:BT$72)</f>
        <v>0</v>
      </c>
      <c r="EF63" s="16">
        <f>SUM(BV63:BV$72)-SUM(BU63:BU$72)</f>
        <v>0</v>
      </c>
      <c r="EG63" s="16"/>
      <c r="EI63" s="6">
        <f t="shared" si="61"/>
        <v>14.831633877494092</v>
      </c>
      <c r="EK63" s="19">
        <v>1.55</v>
      </c>
      <c r="EL63" s="19">
        <v>1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6">
        <v>0</v>
      </c>
      <c r="ES63" s="19">
        <v>0</v>
      </c>
      <c r="ET63" s="19">
        <v>0</v>
      </c>
      <c r="EU63" s="19"/>
      <c r="EV63" s="2">
        <v>192</v>
      </c>
      <c r="EW63" s="4">
        <f>SUM(O63:O$72)</f>
        <v>0</v>
      </c>
      <c r="EX63" s="4">
        <f>SUM(P63:P$72)</f>
        <v>0</v>
      </c>
      <c r="EY63" s="4">
        <f>SUM(Q63:Q$72)</f>
        <v>0</v>
      </c>
      <c r="EZ63" s="4">
        <f>SUM(R63:R$72)</f>
        <v>0</v>
      </c>
      <c r="FA63" s="4">
        <f>SUM(S63:S$72)</f>
        <v>0</v>
      </c>
      <c r="FB63" s="4">
        <f>SUM(T63:T$72)</f>
        <v>0</v>
      </c>
      <c r="FC63" s="4">
        <f>SUM(U63:U$72)</f>
        <v>3.2581250000000009E-5</v>
      </c>
      <c r="FD63" s="4">
        <f>SUM(V63:V$72)</f>
        <v>7.3231250000000022E-4</v>
      </c>
      <c r="FE63" s="4">
        <f>SUM(W63:W$72)</f>
        <v>5.6689755371093775E-3</v>
      </c>
      <c r="FF63" s="4">
        <f>SUM(X63:X$72)</f>
        <v>2.4579079057128913E-2</v>
      </c>
      <c r="FG63" s="4">
        <f>SUM(Y63:Y$72)</f>
        <v>7.2774716028203137E-2</v>
      </c>
      <c r="FH63" s="4">
        <f>SUM(Z63:Z$72)</f>
        <v>0.16354945374289429</v>
      </c>
      <c r="FI63" s="4">
        <f>SUM(AA63:AA$72)</f>
        <v>0.29789025477626091</v>
      </c>
      <c r="FJ63" s="4">
        <f>SUM(AB63:AB$72)</f>
        <v>0.46015175658377094</v>
      </c>
      <c r="FK63" s="4">
        <f>SUM(AC63:AC$72)</f>
        <v>0.62399967319865923</v>
      </c>
      <c r="FL63" s="4">
        <f>SUM(AD63:AD$72)</f>
        <v>0.76450980305490979</v>
      </c>
      <c r="FM63" s="4">
        <f>SUM(AE63:AE$72)</f>
        <v>0.86795726297064546</v>
      </c>
      <c r="FN63" s="4">
        <f>SUM(AF63:AF$72)</f>
        <v>0.93387007795790611</v>
      </c>
      <c r="FO63" s="4">
        <f>SUM(AG63:AG$72)</f>
        <v>0.97044804561543296</v>
      </c>
      <c r="FP63" s="4">
        <f>SUM(AH63:AH$72)</f>
        <v>0.98821935883060308</v>
      </c>
      <c r="FQ63" s="4">
        <f>SUM(AI63:AI$72)</f>
        <v>0.99581033073047465</v>
      </c>
      <c r="FR63" s="4">
        <f>SUM(AJ63:AJ$72)</f>
        <v>0.99867054211453699</v>
      </c>
      <c r="FS63" s="4">
        <f>SUM(AK63:AK$72)</f>
        <v>0.99962359135293299</v>
      </c>
      <c r="FT63" s="4">
        <f>SUM(AL63:AL$72)</f>
        <v>0.99990492771193695</v>
      </c>
      <c r="FU63" s="4">
        <f>SUM(AM63:AM$72)</f>
        <v>0.99997858708022391</v>
      </c>
      <c r="FV63" s="4">
        <f>SUM(AN63:AN$72)</f>
        <v>0.99999570222170253</v>
      </c>
      <c r="FW63" s="4">
        <f>SUM(AO63:AO$72)</f>
        <v>0.99999923195029849</v>
      </c>
      <c r="FX63" s="4">
        <f>SUM(AP63:AP$72)</f>
        <v>0.99999987791127076</v>
      </c>
      <c r="FY63" s="4">
        <f>SUM(AQ63:AQ$72)</f>
        <v>0.9999999827565117</v>
      </c>
      <c r="FZ63" s="4">
        <f>SUM(AR63:AR$72)</f>
        <v>0.99999999783854121</v>
      </c>
      <c r="GA63" s="4">
        <f>SUM(AS63:AS$72)</f>
        <v>0.99999999975980636</v>
      </c>
      <c r="GB63" s="4">
        <f>SUM(AT63:AT$72)</f>
        <v>0.9999999999763618</v>
      </c>
      <c r="GC63" s="4">
        <f>SUM(AU63:AU$72)</f>
        <v>0.99999999999794198</v>
      </c>
      <c r="GD63" s="4">
        <f>SUM(AV63:AV$72)</f>
        <v>0.99999999999984179</v>
      </c>
      <c r="GE63" s="4">
        <f>SUM(AW63:AW$72)</f>
        <v>0.99999999999998945</v>
      </c>
      <c r="GF63" s="4">
        <f>SUM(AX63:AX$72)</f>
        <v>0.99999999999999956</v>
      </c>
      <c r="GG63" s="4">
        <f>SUM(AY63:AY$72)</f>
        <v>1.0000000000000002</v>
      </c>
      <c r="GH63" s="4">
        <f>SUM(AZ63:AZ$72)</f>
        <v>1.0000000000000002</v>
      </c>
      <c r="GI63" s="4">
        <f>SUM(BA63:BA$72)</f>
        <v>1.0000000000000002</v>
      </c>
      <c r="GJ63" s="4">
        <f>SUM(BB63:BB$72)</f>
        <v>1.0000000000000002</v>
      </c>
      <c r="GK63" s="4">
        <f>SUM(BC63:BC$72)</f>
        <v>1.0000000000000002</v>
      </c>
      <c r="GL63" s="4">
        <f>SUM(BD63:BD$72)</f>
        <v>1.0000000000000002</v>
      </c>
      <c r="GM63" s="4">
        <f>SUM(BE63:BE$72)</f>
        <v>1.0000000000000002</v>
      </c>
      <c r="GN63" s="4">
        <f>SUM(BF63:BF$72)</f>
        <v>1.0000000000000002</v>
      </c>
      <c r="GO63" s="4">
        <f>SUM(BG63:BG$72)</f>
        <v>1.0000000000000002</v>
      </c>
      <c r="GP63" s="4">
        <f>SUM(BH63:BH$72)</f>
        <v>1.0000000000000002</v>
      </c>
      <c r="GQ63" s="4">
        <f>SUM(BI63:BI$72)</f>
        <v>1.0000000000000002</v>
      </c>
      <c r="GR63" s="4">
        <f>SUM(BJ63:BJ$72)</f>
        <v>1.0000000000000002</v>
      </c>
      <c r="GS63" s="4">
        <f>SUM(BK63:BK$72)</f>
        <v>1.0000000000000002</v>
      </c>
      <c r="GT63" s="4">
        <f>SUM(BL64:BL$70)</f>
        <v>2.1713038432762722E-25</v>
      </c>
      <c r="GU63" s="4">
        <f>SUM(BM64:BM$70)</f>
        <v>4.8066044631432177E-27</v>
      </c>
      <c r="GV63" s="4">
        <f>SUM(BN64:BN$70)</f>
        <v>8.9598713394608593E-29</v>
      </c>
      <c r="GW63" s="4">
        <f>SUM(BO64:BO$70)</f>
        <v>1.3822655587146318E-30</v>
      </c>
      <c r="GX63" s="4">
        <f>SUM(BP64:BP$70)</f>
        <v>1.7220508452789911E-32</v>
      </c>
      <c r="GY63" s="4">
        <f>SUM(BQ64:BQ$70)</f>
        <v>1.6697580774168351E-34</v>
      </c>
      <c r="GZ63" s="4">
        <f>SUM(BR64:BR$70)</f>
        <v>1.186386548033294E-36</v>
      </c>
      <c r="HA63" s="4">
        <f>SUM(BS64:BS$70)</f>
        <v>5.5139225847155567E-39</v>
      </c>
      <c r="HB63" s="4">
        <f>SUM(BT64:BT$70)</f>
        <v>1.2614685470600282E-41</v>
      </c>
      <c r="HC63" s="4">
        <f>SUM(BU64:BU$70)</f>
        <v>0</v>
      </c>
      <c r="HD63" s="19"/>
      <c r="HE63" s="1">
        <v>51</v>
      </c>
      <c r="HF63" s="1">
        <f>IF(HE63&lt;=계산기!C$4,1,0)</f>
        <v>0</v>
      </c>
      <c r="HG63" s="4">
        <f>VLOOKUP($BX63,N62:BV121,계산기!$C$4+1,FALSE)</f>
        <v>4.8309372009507374E-3</v>
      </c>
      <c r="HH63" s="4"/>
    </row>
    <row r="64" spans="1:216" x14ac:dyDescent="0.3">
      <c r="A64" s="2">
        <v>193</v>
      </c>
      <c r="B64" s="10">
        <v>0.65</v>
      </c>
      <c r="C64" s="11">
        <v>0.35</v>
      </c>
      <c r="D64" s="11">
        <v>0</v>
      </c>
      <c r="E64" s="11">
        <v>0</v>
      </c>
      <c r="F64" s="11">
        <v>0</v>
      </c>
      <c r="G64" s="10">
        <v>0</v>
      </c>
      <c r="H64" s="11">
        <v>0</v>
      </c>
      <c r="I64" s="11">
        <v>0</v>
      </c>
      <c r="J64" s="11">
        <v>0</v>
      </c>
      <c r="K64" s="12">
        <v>0</v>
      </c>
      <c r="L64" s="3"/>
      <c r="M64" s="1">
        <f t="shared" si="30"/>
        <v>0</v>
      </c>
      <c r="N64" s="2">
        <v>193</v>
      </c>
      <c r="O64" s="4">
        <f t="shared" si="31"/>
        <v>0</v>
      </c>
      <c r="P64" s="4">
        <f t="shared" si="32"/>
        <v>0</v>
      </c>
      <c r="Q64" s="4">
        <f t="shared" si="33"/>
        <v>0</v>
      </c>
      <c r="R64" s="4">
        <f t="shared" si="34"/>
        <v>0</v>
      </c>
      <c r="S64" s="4">
        <f t="shared" si="35"/>
        <v>0</v>
      </c>
      <c r="T64" s="4">
        <f t="shared" si="36"/>
        <v>0</v>
      </c>
      <c r="U64" s="4">
        <f t="shared" si="37"/>
        <v>6.6742187500000026E-6</v>
      </c>
      <c r="V64" s="4">
        <f t="shared" si="38"/>
        <v>2.0352230468750009E-4</v>
      </c>
      <c r="W64" s="4">
        <f t="shared" si="39"/>
        <v>1.7531366855468755E-3</v>
      </c>
      <c r="X64" s="4">
        <f t="shared" si="40"/>
        <v>7.8801126420898447E-3</v>
      </c>
      <c r="Y64" s="4">
        <f t="shared" si="41"/>
        <v>2.3055682735161134E-2</v>
      </c>
      <c r="Z64" s="4">
        <f t="shared" si="42"/>
        <v>4.9081875279405524E-2</v>
      </c>
      <c r="AA64" s="4">
        <f t="shared" si="43"/>
        <v>8.117295840677935E-2</v>
      </c>
      <c r="AB64" s="4">
        <f t="shared" si="44"/>
        <v>0.1087126773060309</v>
      </c>
      <c r="AC64" s="4">
        <f t="shared" si="45"/>
        <v>0.12113772753113712</v>
      </c>
      <c r="AD64" s="4">
        <f t="shared" si="46"/>
        <v>0.11433138786269301</v>
      </c>
      <c r="AE64" s="4">
        <f t="shared" si="47"/>
        <v>9.2511899122947328E-2</v>
      </c>
      <c r="AF64" s="4">
        <f t="shared" si="48"/>
        <v>6.4735467104974381E-2</v>
      </c>
      <c r="AG64" s="4">
        <f t="shared" si="49"/>
        <v>3.94354205262104E-2</v>
      </c>
      <c r="AH64" s="4">
        <f t="shared" si="50"/>
        <v>2.1026168826548029E-2</v>
      </c>
      <c r="AI64" s="4">
        <f t="shared" si="51"/>
        <v>9.8555190099222454E-3</v>
      </c>
      <c r="AJ64" s="4">
        <f t="shared" si="52"/>
        <v>4.0757047323403415E-3</v>
      </c>
      <c r="AK64" s="4">
        <f t="shared" si="53"/>
        <v>1.4912688066484022E-3</v>
      </c>
      <c r="AL64" s="4">
        <f t="shared" si="54"/>
        <v>4.8378939716137127E-4</v>
      </c>
      <c r="AM64" s="4">
        <f t="shared" si="55"/>
        <v>1.3936057813745677E-4</v>
      </c>
      <c r="AN64" s="4">
        <f t="shared" si="56"/>
        <v>3.567739900067939E-5</v>
      </c>
      <c r="AO64" s="4">
        <f t="shared" si="57"/>
        <v>8.1205665422921177E-6</v>
      </c>
      <c r="AP64" s="4">
        <f t="shared" si="58"/>
        <v>1.6432635994286463E-6</v>
      </c>
      <c r="AQ64" s="4">
        <f t="shared" si="59"/>
        <v>2.955262659781374E-7</v>
      </c>
      <c r="AR64" s="4">
        <f t="shared" si="60"/>
        <v>4.7204292823144961E-8</v>
      </c>
      <c r="AS64" s="4">
        <f t="shared" si="62"/>
        <v>6.6914088824490801E-9</v>
      </c>
      <c r="AT64" s="4">
        <f t="shared" si="1"/>
        <v>8.4104591102092398E-10</v>
      </c>
      <c r="AU64" s="4">
        <f t="shared" si="2"/>
        <v>9.3647242307012755E-11</v>
      </c>
      <c r="AV64" s="4">
        <f t="shared" si="3"/>
        <v>9.2291471662959545E-12</v>
      </c>
      <c r="AW64" s="4">
        <f t="shared" si="4"/>
        <v>8.0436039545723519E-13</v>
      </c>
      <c r="AX64" s="4">
        <f t="shared" si="5"/>
        <v>6.1942124547430298E-14</v>
      </c>
      <c r="AY64" s="4">
        <f t="shared" si="6"/>
        <v>4.2105475473335454E-15</v>
      </c>
      <c r="AZ64" s="4">
        <f t="shared" si="7"/>
        <v>2.5232354458680608E-16</v>
      </c>
      <c r="BA64" s="4">
        <f t="shared" si="8"/>
        <v>1.3307284107510671E-17</v>
      </c>
      <c r="BB64" s="4">
        <f t="shared" si="9"/>
        <v>6.1615172563594919E-19</v>
      </c>
      <c r="BC64" s="4">
        <f t="shared" si="10"/>
        <v>2.4964851618803629E-20</v>
      </c>
      <c r="BD64" s="4">
        <f t="shared" si="11"/>
        <v>8.8130215519644973E-22</v>
      </c>
      <c r="BE64" s="4">
        <f t="shared" si="12"/>
        <v>2.6953649964881645E-23</v>
      </c>
      <c r="BF64" s="4">
        <f t="shared" si="13"/>
        <v>7.0897676909397501E-25</v>
      </c>
      <c r="BG64" s="4">
        <f t="shared" si="14"/>
        <v>1.5886920748919674E-26</v>
      </c>
      <c r="BH64" s="4">
        <f t="shared" si="15"/>
        <v>2.9948272981400065E-28</v>
      </c>
      <c r="BI64" s="4">
        <f t="shared" si="16"/>
        <v>4.6683761735329019E-30</v>
      </c>
      <c r="BJ64" s="4">
        <f t="shared" si="17"/>
        <v>5.8724004420827864E-32</v>
      </c>
      <c r="BK64" s="4">
        <f t="shared" si="18"/>
        <v>5.7459861741774011E-34</v>
      </c>
      <c r="BL64" s="4">
        <f t="shared" si="19"/>
        <v>4.1179441217799897E-36</v>
      </c>
      <c r="BM64" s="4">
        <f t="shared" si="20"/>
        <v>1.9298121803077302E-38</v>
      </c>
      <c r="BN64" s="4">
        <f t="shared" si="21"/>
        <v>4.4506841913331328E-41</v>
      </c>
      <c r="BO64" s="4">
        <f t="shared" si="22"/>
        <v>0</v>
      </c>
      <c r="BP64" s="4">
        <f t="shared" si="23"/>
        <v>0</v>
      </c>
      <c r="BQ64" s="4">
        <f t="shared" si="24"/>
        <v>0</v>
      </c>
      <c r="BR64" s="4">
        <f t="shared" si="25"/>
        <v>0</v>
      </c>
      <c r="BS64" s="4">
        <f t="shared" si="26"/>
        <v>0</v>
      </c>
      <c r="BT64" s="4">
        <f t="shared" si="27"/>
        <v>0</v>
      </c>
      <c r="BU64" s="4">
        <f t="shared" si="28"/>
        <v>0</v>
      </c>
      <c r="BV64" s="4">
        <f t="shared" si="63"/>
        <v>0</v>
      </c>
      <c r="BW64" s="4"/>
      <c r="BX64" s="2">
        <v>193</v>
      </c>
      <c r="BY64" s="16">
        <f>SUM(O64:O$72)-SUM(M64:M$72)</f>
        <v>0</v>
      </c>
      <c r="BZ64" s="16">
        <f>SUM(P64:P$72)-SUM(O64:O$72)</f>
        <v>0</v>
      </c>
      <c r="CA64" s="16">
        <f>SUM(Q64:Q$72)-SUM(P64:P$72)</f>
        <v>0</v>
      </c>
      <c r="CB64" s="16">
        <f>SUM(R64:R$72)-SUM(Q64:Q$72)</f>
        <v>0</v>
      </c>
      <c r="CC64" s="16">
        <f>SUM(S64:S$72)-SUM(R64:R$72)</f>
        <v>0</v>
      </c>
      <c r="CD64" s="16">
        <f>SUM(T64:T$72)-SUM(S64:S$72)</f>
        <v>0</v>
      </c>
      <c r="CE64" s="16">
        <f>SUM(U64:U$72)-SUM(T64:T$72)</f>
        <v>6.7648437500000022E-6</v>
      </c>
      <c r="CF64" s="16">
        <f>SUM(V64:V$72)-SUM(U64:U$72)</f>
        <v>2.195812109375001E-4</v>
      </c>
      <c r="CG64" s="16">
        <f>SUM(W64:W$72)-SUM(V64:V$72)</f>
        <v>2.0021896933593757E-3</v>
      </c>
      <c r="CH64" s="16">
        <f>SUM(X64:X$72)-SUM(W64:W$72)</f>
        <v>9.4241253150390645E-3</v>
      </c>
      <c r="CI64" s="16">
        <f>SUM(Y64:Y$72)-SUM(X64:X$72)</f>
        <v>2.8580501548095702E-2</v>
      </c>
      <c r="CJ64" s="16">
        <f>SUM(Z64:Z$72)-SUM(Y64:Y$72)</f>
        <v>6.2575600480733157E-2</v>
      </c>
      <c r="CK64" s="16">
        <f>SUM(AA64:AA$72)-SUM(Z64:Z$72)</f>
        <v>0.10584003246882305</v>
      </c>
      <c r="CL64" s="16">
        <f>SUM(AB64:AB$72)-SUM(AA64:AA$72)</f>
        <v>0.14439296582360922</v>
      </c>
      <c r="CM64" s="16">
        <f>SUM(AC64:AC$72)-SUM(AB64:AB$72)</f>
        <v>0.16342851601520147</v>
      </c>
      <c r="CN64" s="16">
        <f>SUM(AD64:AD$72)-SUM(AC64:AC$72)</f>
        <v>0.15633716308835066</v>
      </c>
      <c r="CO64" s="16">
        <f>SUM(AE64:AE$72)-SUM(AD64:AD$72)</f>
        <v>0.12799852454800431</v>
      </c>
      <c r="CP64" s="16">
        <f>SUM(AF64:AF$72)-SUM(AE64:AE$72)</f>
        <v>9.050086229495713E-2</v>
      </c>
      <c r="CQ64" s="16">
        <f>SUM(AG64:AG$72)-SUM(AF64:AF$72)</f>
        <v>5.5640031202317863E-2</v>
      </c>
      <c r="CR64" s="16">
        <f>SUM(AH64:AH$72)-SUM(AG64:AG$72)</f>
        <v>2.9909899895206316E-2</v>
      </c>
      <c r="CS64" s="16">
        <f>SUM(AI64:AI$72)-SUM(AH64:AH$72)</f>
        <v>1.4122635101139092E-2</v>
      </c>
      <c r="CT64" s="16">
        <f>SUM(AJ64:AJ$72)-SUM(AI64:AI$72)</f>
        <v>5.878982348324846E-3</v>
      </c>
      <c r="CU64" s="16">
        <f>SUM(AK64:AK$72)-SUM(AJ64:AJ$72)</f>
        <v>2.1639424790632633E-3</v>
      </c>
      <c r="CV64" s="16">
        <f>SUM(AL64:AL$72)-SUM(AK64:AK$72)</f>
        <v>7.0583108893984559E-4</v>
      </c>
      <c r="CW64" s="16">
        <f>SUM(AM64:AM$72)-SUM(AL64:AL$72)</f>
        <v>2.0433059338975657E-4</v>
      </c>
      <c r="CX64" s="16">
        <f>SUM(AN64:AN$72)-SUM(AM64:AM$72)</f>
        <v>5.2547741495989619E-5</v>
      </c>
      <c r="CY64" s="16">
        <f>SUM(AO64:AO$72)-SUM(AN64:AN$72)</f>
        <v>1.2010252384730968E-5</v>
      </c>
      <c r="CZ64" s="16">
        <f>SUM(AP64:AP$72)-SUM(AO64:AO$72)</f>
        <v>2.4396677783533605E-6</v>
      </c>
      <c r="DA64" s="16">
        <f>SUM(AQ64:AQ$72)-SUM(AP64:AP$72)</f>
        <v>4.4029321233374219E-7</v>
      </c>
      <c r="DB64" s="16">
        <f>SUM(AR64:AR$72)-SUM(AQ64:AQ$72)</f>
        <v>7.0554439512982015E-8</v>
      </c>
      <c r="DC64" s="16">
        <f>SUM(AS64:AS$72)-SUM(AR64:AR$72)</f>
        <v>1.003089888929054E-8</v>
      </c>
      <c r="DD64" s="16">
        <f>SUM(AT64:AT$72)-SUM(AS64:AS$72)</f>
        <v>1.2641856450557043E-9</v>
      </c>
      <c r="DE64" s="16">
        <f>SUM(AU64:AU$72)-SUM(AT64:AT$72)</f>
        <v>1.4110768109532046E-10</v>
      </c>
      <c r="DF64" s="16">
        <f>SUM(AV64:AV$72)-SUM(AU64:AU$72)</f>
        <v>1.393751780653929E-11</v>
      </c>
      <c r="DG64" s="16">
        <f>SUM(AW64:AW$72)-SUM(AV64:AV$72)</f>
        <v>1.2172485241990216E-12</v>
      </c>
      <c r="DH64" s="16">
        <f>SUM(AX64:AX$72)-SUM(AW64:AW$72)</f>
        <v>9.3924867883288243E-14</v>
      </c>
      <c r="DI64" s="16">
        <f>SUM(AY64:AY$72)-SUM(AX64:AX$72)</f>
        <v>6.3282712403633923E-15</v>
      </c>
      <c r="DJ64" s="16">
        <f>SUM(AZ64:AZ$72)-SUM(AY64:AY$72)</f>
        <v>0</v>
      </c>
      <c r="DK64" s="16">
        <f>SUM(BA64:BA$72)-SUM(AZ64:AZ$72)</f>
        <v>0</v>
      </c>
      <c r="DL64" s="16">
        <f>SUM(BB64:BB$72)-SUM(BA64:BA$72)</f>
        <v>0</v>
      </c>
      <c r="DM64" s="16">
        <f>SUM(BC64:BC$72)-SUM(BB64:BB$72)</f>
        <v>0</v>
      </c>
      <c r="DN64" s="16">
        <f>SUM(BD64:BD$72)-SUM(BC64:BC$72)</f>
        <v>0</v>
      </c>
      <c r="DO64" s="16">
        <f>SUM(BE64:BE$72)-SUM(BD64:BD$72)</f>
        <v>0</v>
      </c>
      <c r="DP64" s="16">
        <f>SUM(BF64:BF$72)-SUM(BE64:BE$72)</f>
        <v>0</v>
      </c>
      <c r="DQ64" s="16">
        <f>SUM(BG64:BG$72)-SUM(BF64:BF$72)</f>
        <v>0</v>
      </c>
      <c r="DR64" s="16">
        <f>SUM(BH64:BH$72)-SUM(BG64:BG$72)</f>
        <v>0</v>
      </c>
      <c r="DS64" s="16">
        <f>SUM(BI64:BI$72)-SUM(BH64:BH$72)</f>
        <v>0</v>
      </c>
      <c r="DT64" s="16">
        <f>SUM(BJ64:BJ$72)-SUM(BI64:BI$72)</f>
        <v>0</v>
      </c>
      <c r="DU64" s="16">
        <f>SUM(BK64:BK$72)-SUM(BJ64:BJ$72)</f>
        <v>0</v>
      </c>
      <c r="DV64" s="16">
        <f>SUM(BL64:BL$72)-SUM(BK64:BK$72)</f>
        <v>0</v>
      </c>
      <c r="DW64" s="16">
        <f>SUM(BM64:BM$72)-SUM(BL64:BL$72)</f>
        <v>0</v>
      </c>
      <c r="DX64" s="16">
        <f>SUM(BN64:BN$72)-SUM(BM64:BM$72)</f>
        <v>0</v>
      </c>
      <c r="DY64" s="16">
        <f>SUM(BO64:BO$72)-SUM(BN64:BN$72)</f>
        <v>0</v>
      </c>
      <c r="DZ64" s="16">
        <f>SUM(BP64:BP$72)-SUM(BO64:BO$72)</f>
        <v>0</v>
      </c>
      <c r="EA64" s="16">
        <f>SUM(BQ64:BQ$72)-SUM(BP64:BP$72)</f>
        <v>0</v>
      </c>
      <c r="EB64" s="16">
        <f>SUM(BR64:BR$72)-SUM(BQ64:BQ$72)</f>
        <v>0</v>
      </c>
      <c r="EC64" s="16">
        <f>SUM(BS64:BS$72)-SUM(BR64:BR$72)</f>
        <v>0</v>
      </c>
      <c r="ED64" s="16">
        <f>SUM(BT64:BT$72)-SUM(BS64:BS$72)</f>
        <v>0</v>
      </c>
      <c r="EE64" s="16">
        <f>SUM(BU64:BU$72)-SUM(BT64:BT$72)</f>
        <v>0</v>
      </c>
      <c r="EF64" s="16">
        <f>SUM(BV64:BV$72)-SUM(BU64:BU$72)</f>
        <v>0</v>
      </c>
      <c r="EG64" s="16"/>
      <c r="EI64" s="6">
        <f t="shared" si="61"/>
        <v>15.489456916713252</v>
      </c>
      <c r="EK64" s="19">
        <v>2.2300000000000004</v>
      </c>
      <c r="EL64" s="19">
        <v>1.5999999999999996</v>
      </c>
      <c r="EM64" s="19">
        <v>1</v>
      </c>
      <c r="EN64" s="19">
        <v>0</v>
      </c>
      <c r="EO64" s="19">
        <v>0</v>
      </c>
      <c r="EP64" s="19">
        <v>0</v>
      </c>
      <c r="EQ64" s="19">
        <v>0</v>
      </c>
      <c r="ER64" s="6">
        <v>0</v>
      </c>
      <c r="ES64" s="19">
        <v>0</v>
      </c>
      <c r="ET64" s="19">
        <v>0</v>
      </c>
      <c r="EU64" s="19"/>
      <c r="EV64" s="2">
        <v>193</v>
      </c>
      <c r="EW64" s="4">
        <f>SUM(O64:O$72)</f>
        <v>0</v>
      </c>
      <c r="EX64" s="4">
        <f>SUM(P64:P$72)</f>
        <v>0</v>
      </c>
      <c r="EY64" s="4">
        <f>SUM(Q64:Q$72)</f>
        <v>0</v>
      </c>
      <c r="EZ64" s="4">
        <f>SUM(R64:R$72)</f>
        <v>0</v>
      </c>
      <c r="FA64" s="4">
        <f>SUM(S64:S$72)</f>
        <v>0</v>
      </c>
      <c r="FB64" s="4">
        <f>SUM(T64:T$72)</f>
        <v>0</v>
      </c>
      <c r="FC64" s="4">
        <f>SUM(U64:U$72)</f>
        <v>6.7648437500000022E-6</v>
      </c>
      <c r="FD64" s="4">
        <f>SUM(V64:V$72)</f>
        <v>2.263460546875001E-4</v>
      </c>
      <c r="FE64" s="4">
        <f>SUM(W64:W$72)</f>
        <v>2.228535748046876E-3</v>
      </c>
      <c r="FF64" s="4">
        <f>SUM(X64:X$72)</f>
        <v>1.1652661063085941E-2</v>
      </c>
      <c r="FG64" s="4">
        <f>SUM(Y64:Y$72)</f>
        <v>4.0233162611181643E-2</v>
      </c>
      <c r="FH64" s="4">
        <f>SUM(Z64:Z$72)</f>
        <v>0.10280876309191479</v>
      </c>
      <c r="FI64" s="4">
        <f>SUM(AA64:AA$72)</f>
        <v>0.20864879556073784</v>
      </c>
      <c r="FJ64" s="4">
        <f>SUM(AB64:AB$72)</f>
        <v>0.35304176138434706</v>
      </c>
      <c r="FK64" s="4">
        <f>SUM(AC64:AC$72)</f>
        <v>0.51647027739954854</v>
      </c>
      <c r="FL64" s="4">
        <f>SUM(AD64:AD$72)</f>
        <v>0.6728074404878992</v>
      </c>
      <c r="FM64" s="4">
        <f>SUM(AE64:AE$72)</f>
        <v>0.80080596503590351</v>
      </c>
      <c r="FN64" s="4">
        <f>SUM(AF64:AF$72)</f>
        <v>0.89130682733086064</v>
      </c>
      <c r="FO64" s="4">
        <f>SUM(AG64:AG$72)</f>
        <v>0.9469468585331785</v>
      </c>
      <c r="FP64" s="4">
        <f>SUM(AH64:AH$72)</f>
        <v>0.97685675842838482</v>
      </c>
      <c r="FQ64" s="4">
        <f>SUM(AI64:AI$72)</f>
        <v>0.99097939352952391</v>
      </c>
      <c r="FR64" s="4">
        <f>SUM(AJ64:AJ$72)</f>
        <v>0.99685837587784876</v>
      </c>
      <c r="FS64" s="4">
        <f>SUM(AK64:AK$72)</f>
        <v>0.99902231835691202</v>
      </c>
      <c r="FT64" s="4">
        <f>SUM(AL64:AL$72)</f>
        <v>0.99972814944585187</v>
      </c>
      <c r="FU64" s="4">
        <f>SUM(AM64:AM$72)</f>
        <v>0.99993248003924162</v>
      </c>
      <c r="FV64" s="4">
        <f>SUM(AN64:AN$72)</f>
        <v>0.99998502778073761</v>
      </c>
      <c r="FW64" s="4">
        <f>SUM(AO64:AO$72)</f>
        <v>0.99999703803312234</v>
      </c>
      <c r="FX64" s="4">
        <f>SUM(AP64:AP$72)</f>
        <v>0.9999994777009007</v>
      </c>
      <c r="FY64" s="4">
        <f>SUM(AQ64:AQ$72)</f>
        <v>0.99999991799411303</v>
      </c>
      <c r="FZ64" s="4">
        <f>SUM(AR64:AR$72)</f>
        <v>0.99999998854855254</v>
      </c>
      <c r="GA64" s="4">
        <f>SUM(AS64:AS$72)</f>
        <v>0.99999999857945143</v>
      </c>
      <c r="GB64" s="4">
        <f>SUM(AT64:AT$72)</f>
        <v>0.99999999984363708</v>
      </c>
      <c r="GC64" s="4">
        <f>SUM(AU64:AU$72)</f>
        <v>0.99999999998474476</v>
      </c>
      <c r="GD64" s="4">
        <f>SUM(AV64:AV$72)</f>
        <v>0.99999999999868228</v>
      </c>
      <c r="GE64" s="4">
        <f>SUM(AW64:AW$72)</f>
        <v>0.99999999999989952</v>
      </c>
      <c r="GF64" s="4">
        <f>SUM(AX64:AX$72)</f>
        <v>0.99999999999999345</v>
      </c>
      <c r="GG64" s="4">
        <f>SUM(AY64:AY$72)</f>
        <v>0.99999999999999978</v>
      </c>
      <c r="GH64" s="4">
        <f>SUM(AZ64:AZ$72)</f>
        <v>1.0000000000000002</v>
      </c>
      <c r="GI64" s="4">
        <f>SUM(BA64:BA$72)</f>
        <v>1.0000000000000002</v>
      </c>
      <c r="GJ64" s="4">
        <f>SUM(BB64:BB$72)</f>
        <v>1.0000000000000002</v>
      </c>
      <c r="GK64" s="4">
        <f>SUM(BC64:BC$72)</f>
        <v>1.0000000000000002</v>
      </c>
      <c r="GL64" s="4">
        <f>SUM(BD64:BD$72)</f>
        <v>1.0000000000000002</v>
      </c>
      <c r="GM64" s="4">
        <f>SUM(BE64:BE$72)</f>
        <v>1.0000000000000002</v>
      </c>
      <c r="GN64" s="4">
        <f>SUM(BF64:BF$72)</f>
        <v>1.0000000000000002</v>
      </c>
      <c r="GO64" s="4">
        <f>SUM(BG64:BG$72)</f>
        <v>1.0000000000000002</v>
      </c>
      <c r="GP64" s="4">
        <f>SUM(BH64:BH$72)</f>
        <v>1.0000000000000002</v>
      </c>
      <c r="GQ64" s="4">
        <f>SUM(BI64:BI$72)</f>
        <v>1.0000000000000002</v>
      </c>
      <c r="GR64" s="4">
        <f>SUM(BJ64:BJ$72)</f>
        <v>1.0000000000000002</v>
      </c>
      <c r="GS64" s="4">
        <f>SUM(BK64:BK$72)</f>
        <v>1.0000000000000002</v>
      </c>
      <c r="GT64" s="4">
        <f>SUM(BL65:BL$70)</f>
        <v>2.1713038432350927E-25</v>
      </c>
      <c r="GU64" s="4">
        <f>SUM(BM65:BM$70)</f>
        <v>4.8066044631239201E-27</v>
      </c>
      <c r="GV64" s="4">
        <f>SUM(BN65:BN$70)</f>
        <v>8.9598713394564087E-29</v>
      </c>
      <c r="GW64" s="4">
        <f>SUM(BO65:BO$70)</f>
        <v>1.3822655587146318E-30</v>
      </c>
      <c r="GX64" s="4">
        <f>SUM(BP65:BP$70)</f>
        <v>1.7220508452789911E-32</v>
      </c>
      <c r="GY64" s="4">
        <f>SUM(BQ65:BQ$70)</f>
        <v>1.6697580774168351E-34</v>
      </c>
      <c r="GZ64" s="4">
        <f>SUM(BR65:BR$70)</f>
        <v>1.186386548033294E-36</v>
      </c>
      <c r="HA64" s="4">
        <f>SUM(BS65:BS$70)</f>
        <v>5.5139225847155567E-39</v>
      </c>
      <c r="HB64" s="4">
        <f>SUM(BT65:BT$70)</f>
        <v>1.2614685470600282E-41</v>
      </c>
      <c r="HC64" s="4">
        <f>SUM(BU65:BU$70)</f>
        <v>0</v>
      </c>
      <c r="HD64" s="19"/>
      <c r="HE64" s="1">
        <v>52</v>
      </c>
      <c r="HF64" s="1">
        <f>IF(HE64&lt;=계산기!C$4,1,0)</f>
        <v>0</v>
      </c>
      <c r="HG64" s="4">
        <f>VLOOKUP($BX64,N63:BV122,계산기!$C$4+1,FALSE)</f>
        <v>9.8555190099222454E-3</v>
      </c>
      <c r="HH64" s="4"/>
    </row>
    <row r="65" spans="1:216" x14ac:dyDescent="0.3">
      <c r="A65" s="2">
        <v>194</v>
      </c>
      <c r="B65" s="10">
        <v>0.75</v>
      </c>
      <c r="C65" s="11">
        <v>0.25</v>
      </c>
      <c r="D65" s="11">
        <v>0</v>
      </c>
      <c r="E65" s="11">
        <v>0</v>
      </c>
      <c r="F65" s="11">
        <v>0</v>
      </c>
      <c r="G65" s="10">
        <v>0</v>
      </c>
      <c r="H65" s="11">
        <v>0</v>
      </c>
      <c r="I65" s="11">
        <v>0</v>
      </c>
      <c r="J65" s="11">
        <v>0</v>
      </c>
      <c r="K65" s="12">
        <v>0</v>
      </c>
      <c r="L65" s="3"/>
      <c r="M65" s="1">
        <f t="shared" si="30"/>
        <v>0</v>
      </c>
      <c r="N65" s="2">
        <v>194</v>
      </c>
      <c r="O65" s="4">
        <f t="shared" si="31"/>
        <v>0</v>
      </c>
      <c r="P65" s="4">
        <f t="shared" si="32"/>
        <v>0</v>
      </c>
      <c r="Q65" s="4">
        <f t="shared" si="33"/>
        <v>0</v>
      </c>
      <c r="R65" s="4">
        <f t="shared" si="34"/>
        <v>0</v>
      </c>
      <c r="S65" s="4">
        <f t="shared" si="35"/>
        <v>0</v>
      </c>
      <c r="T65" s="4">
        <f t="shared" si="36"/>
        <v>0</v>
      </c>
      <c r="U65" s="4">
        <f t="shared" si="37"/>
        <v>9.0625000000000032E-8</v>
      </c>
      <c r="V65" s="4">
        <f t="shared" si="38"/>
        <v>1.910632812500001E-5</v>
      </c>
      <c r="W65" s="4">
        <f t="shared" si="39"/>
        <v>3.5604418359375014E-4</v>
      </c>
      <c r="X65" s="4">
        <f t="shared" si="40"/>
        <v>2.5115295291015631E-3</v>
      </c>
      <c r="Y65" s="4">
        <f t="shared" si="41"/>
        <v>1.0000571130590823E-2</v>
      </c>
      <c r="Z65" s="4">
        <f t="shared" si="42"/>
        <v>2.68528413083313E-2</v>
      </c>
      <c r="AA65" s="4">
        <f t="shared" si="43"/>
        <v>5.3533258461108305E-2</v>
      </c>
      <c r="AB65" s="4">
        <f t="shared" si="44"/>
        <v>8.3980638521208767E-2</v>
      </c>
      <c r="AC65" s="4">
        <f t="shared" si="45"/>
        <v>0.1075985289730131</v>
      </c>
      <c r="AD65" s="4">
        <f t="shared" si="46"/>
        <v>0.11536882833094125</v>
      </c>
      <c r="AE65" s="4">
        <f t="shared" si="47"/>
        <v>0.10521690940745701</v>
      </c>
      <c r="AF65" s="4">
        <f t="shared" si="48"/>
        <v>8.254056472316143E-2</v>
      </c>
      <c r="AG65" s="4">
        <f t="shared" si="49"/>
        <v>5.6154501762988501E-2</v>
      </c>
      <c r="AH65" s="4">
        <f t="shared" si="50"/>
        <v>3.334169505658232E-2</v>
      </c>
      <c r="AI65" s="4">
        <f t="shared" si="51"/>
        <v>1.7365995808362206E-2</v>
      </c>
      <c r="AJ65" s="4">
        <f t="shared" si="52"/>
        <v>7.9678181123863968E-3</v>
      </c>
      <c r="AK65" s="4">
        <f t="shared" si="53"/>
        <v>3.231273436601797E-3</v>
      </c>
      <c r="AL65" s="4">
        <f t="shared" si="54"/>
        <v>1.1613027662988732E-3</v>
      </c>
      <c r="AM65" s="4">
        <f t="shared" si="55"/>
        <v>3.7059421010289718E-4</v>
      </c>
      <c r="AN65" s="4">
        <f t="shared" si="56"/>
        <v>1.0514936623552799E-4</v>
      </c>
      <c r="AO65" s="4">
        <f t="shared" si="57"/>
        <v>2.6546273144685946E-5</v>
      </c>
      <c r="AP65" s="4">
        <f t="shared" si="58"/>
        <v>5.9650765726344904E-6</v>
      </c>
      <c r="AQ65" s="4">
        <f t="shared" si="59"/>
        <v>1.1928777675506483E-6</v>
      </c>
      <c r="AR65" s="4">
        <f t="shared" si="60"/>
        <v>2.1220409955294091E-7</v>
      </c>
      <c r="AS65" s="4">
        <f t="shared" si="62"/>
        <v>3.3557780959463056E-8</v>
      </c>
      <c r="AT65" s="4">
        <f t="shared" si="1"/>
        <v>4.7135377367805362E-9</v>
      </c>
      <c r="AU65" s="4">
        <f t="shared" si="2"/>
        <v>5.8750410972434505E-10</v>
      </c>
      <c r="AV65" s="4">
        <f t="shared" si="3"/>
        <v>6.491918974520674E-11</v>
      </c>
      <c r="AW65" s="4">
        <f t="shared" si="4"/>
        <v>6.3537776233465886E-12</v>
      </c>
      <c r="AX65" s="4">
        <f t="shared" si="5"/>
        <v>5.502978454886922E-13</v>
      </c>
      <c r="AY65" s="4">
        <f t="shared" si="6"/>
        <v>4.2137766652304913E-14</v>
      </c>
      <c r="AZ65" s="4">
        <f t="shared" si="7"/>
        <v>2.8497044692924862E-15</v>
      </c>
      <c r="BA65" s="4">
        <f t="shared" si="8"/>
        <v>1.6998398180981778E-16</v>
      </c>
      <c r="BB65" s="4">
        <f t="shared" si="9"/>
        <v>8.9272598831447458E-18</v>
      </c>
      <c r="BC65" s="4">
        <f t="shared" si="10"/>
        <v>4.1177766783623505E-19</v>
      </c>
      <c r="BD65" s="4">
        <f t="shared" si="11"/>
        <v>1.6626434342698694E-20</v>
      </c>
      <c r="BE65" s="4">
        <f t="shared" si="12"/>
        <v>5.8508907322107309E-22</v>
      </c>
      <c r="BF65" s="4">
        <f t="shared" si="13"/>
        <v>1.7842649259233557E-23</v>
      </c>
      <c r="BG65" s="4">
        <f t="shared" si="14"/>
        <v>4.6808324662543712E-25</v>
      </c>
      <c r="BH65" s="4">
        <f t="shared" si="15"/>
        <v>1.0463406032366488E-26</v>
      </c>
      <c r="BI65" s="4">
        <f t="shared" si="16"/>
        <v>1.9680181020962237E-28</v>
      </c>
      <c r="BJ65" s="4">
        <f t="shared" si="17"/>
        <v>3.0613849741086423E-30</v>
      </c>
      <c r="BK65" s="4">
        <f t="shared" si="18"/>
        <v>3.8434631145441606E-32</v>
      </c>
      <c r="BL65" s="4">
        <f t="shared" si="19"/>
        <v>3.75384187076465E-34</v>
      </c>
      <c r="BM65" s="4">
        <f t="shared" si="20"/>
        <v>2.6855577758233497E-36</v>
      </c>
      <c r="BN65" s="4">
        <f t="shared" si="21"/>
        <v>1.2564320791344861E-38</v>
      </c>
      <c r="BO65" s="4">
        <f t="shared" si="22"/>
        <v>2.8929447243665363E-41</v>
      </c>
      <c r="BP65" s="4">
        <f t="shared" si="23"/>
        <v>0</v>
      </c>
      <c r="BQ65" s="4">
        <f t="shared" si="24"/>
        <v>0</v>
      </c>
      <c r="BR65" s="4">
        <f t="shared" si="25"/>
        <v>0</v>
      </c>
      <c r="BS65" s="4">
        <f t="shared" si="26"/>
        <v>0</v>
      </c>
      <c r="BT65" s="4">
        <f t="shared" si="27"/>
        <v>0</v>
      </c>
      <c r="BU65" s="4">
        <f t="shared" si="28"/>
        <v>0</v>
      </c>
      <c r="BV65" s="4">
        <f t="shared" si="63"/>
        <v>0</v>
      </c>
      <c r="BW65" s="4"/>
      <c r="BX65" s="2">
        <v>194</v>
      </c>
      <c r="BY65" s="16">
        <f>SUM(O65:O$72)-SUM(M65:M$72)</f>
        <v>0</v>
      </c>
      <c r="BZ65" s="16">
        <f>SUM(P65:P$72)-SUM(O65:O$72)</f>
        <v>0</v>
      </c>
      <c r="CA65" s="16">
        <f>SUM(Q65:Q$72)-SUM(P65:P$72)</f>
        <v>0</v>
      </c>
      <c r="CB65" s="16">
        <f>SUM(R65:R$72)-SUM(Q65:Q$72)</f>
        <v>0</v>
      </c>
      <c r="CC65" s="16">
        <f>SUM(S65:S$72)-SUM(R65:R$72)</f>
        <v>0</v>
      </c>
      <c r="CD65" s="16">
        <f>SUM(T65:T$72)-SUM(S65:S$72)</f>
        <v>0</v>
      </c>
      <c r="CE65" s="16">
        <f>SUM(U65:U$72)-SUM(T65:T$72)</f>
        <v>9.0625000000000032E-8</v>
      </c>
      <c r="CF65" s="16">
        <f>SUM(V65:V$72)-SUM(U65:U$72)</f>
        <v>2.2733125000000013E-5</v>
      </c>
      <c r="CG65" s="16">
        <f>SUM(W65:W$72)-SUM(V65:V$72)</f>
        <v>4.5257531250000014E-4</v>
      </c>
      <c r="CH65" s="16">
        <f>SUM(X65:X$72)-SUM(W65:W$72)</f>
        <v>3.2971493584960949E-3</v>
      </c>
      <c r="CI65" s="16">
        <f>SUM(Y65:Y$72)-SUM(X65:X$72)</f>
        <v>1.3404931455024414E-2</v>
      </c>
      <c r="CJ65" s="16">
        <f>SUM(Z65:Z$72)-SUM(Y65:Y$72)</f>
        <v>3.6549407936488781E-2</v>
      </c>
      <c r="CK65" s="16">
        <f>SUM(AA65:AA$72)-SUM(Z65:Z$72)</f>
        <v>7.3748949341449238E-2</v>
      </c>
      <c r="CL65" s="16">
        <f>SUM(AB65:AB$72)-SUM(AA65:AA$72)</f>
        <v>0.11685324692435767</v>
      </c>
      <c r="CM65" s="16">
        <f>SUM(AC65:AC$72)-SUM(AB65:AB$72)</f>
        <v>0.15100346579009513</v>
      </c>
      <c r="CN65" s="16">
        <f>SUM(AD65:AD$72)-SUM(AC65:AC$72)</f>
        <v>0.16314350275679484</v>
      </c>
      <c r="CO65" s="16">
        <f>SUM(AE65:AE$72)-SUM(AD65:AD$72)</f>
        <v>0.14981801328775013</v>
      </c>
      <c r="CP65" s="16">
        <f>SUM(AF65:AF$72)-SUM(AE65:AE$72)</f>
        <v>0.1182772943129301</v>
      </c>
      <c r="CQ65" s="16">
        <f>SUM(AG65:AG$72)-SUM(AF65:AF$72)</f>
        <v>8.0940077781081698E-2</v>
      </c>
      <c r="CR65" s="16">
        <f>SUM(AH65:AH$72)-SUM(AG65:AG$72)</f>
        <v>4.8319151594868659E-2</v>
      </c>
      <c r="CS65" s="16">
        <f>SUM(AI65:AI$72)-SUM(AH65:AH$72)</f>
        <v>2.5293284917764947E-2</v>
      </c>
      <c r="CT65" s="16">
        <f>SUM(AJ65:AJ$72)-SUM(AI65:AI$72)</f>
        <v>1.1658796625906631E-2</v>
      </c>
      <c r="CU65" s="16">
        <f>SUM(AK65:AK$72)-SUM(AJ65:AJ$72)</f>
        <v>4.7483784047552824E-3</v>
      </c>
      <c r="CV65" s="16">
        <f>SUM(AL65:AL$72)-SUM(AK65:AK$72)</f>
        <v>1.7133104984269343E-3</v>
      </c>
      <c r="CW65" s="16">
        <f>SUM(AM65:AM$72)-SUM(AL65:AL$72)</f>
        <v>5.4875941241361303E-4</v>
      </c>
      <c r="CX65" s="16">
        <f>SUM(AN65:AN$72)-SUM(AM65:AM$72)</f>
        <v>1.5623092063277166E-4</v>
      </c>
      <c r="CY65" s="16">
        <f>SUM(AO65:AO$72)-SUM(AN65:AN$72)</f>
        <v>3.9567084843095124E-5</v>
      </c>
      <c r="CZ65" s="16">
        <f>SUM(AP65:AP$72)-SUM(AO65:AO$72)</f>
        <v>8.9169707212510829E-6</v>
      </c>
      <c r="DA65" s="16">
        <f>SUM(AQ65:AQ$72)-SUM(AP65:AP$72)</f>
        <v>1.7880305458461976E-6</v>
      </c>
      <c r="DB65" s="16">
        <f>SUM(AR65:AR$72)-SUM(AQ65:AQ$72)</f>
        <v>3.1887641260830435E-7</v>
      </c>
      <c r="DC65" s="16">
        <f>SUM(AS65:AS$72)-SUM(AR65:AR$72)</f>
        <v>5.0543782825762662E-8</v>
      </c>
      <c r="DD65" s="16">
        <f>SUM(AT65:AT$72)-SUM(AS65:AS$72)</f>
        <v>7.1145486169044148E-9</v>
      </c>
      <c r="DE65" s="16">
        <f>SUM(AU65:AU$72)-SUM(AT65:AT$72)</f>
        <v>8.885063795815995E-10</v>
      </c>
      <c r="DF65" s="16">
        <f>SUM(AV65:AV$72)-SUM(AU65:AU$72)</f>
        <v>9.8355656952264781E-11</v>
      </c>
      <c r="DG65" s="16">
        <f>SUM(AW65:AW$72)-SUM(AV65:AV$72)</f>
        <v>9.641953901962097E-12</v>
      </c>
      <c r="DH65" s="16">
        <f>SUM(AX65:AX$72)-SUM(AW65:AW$72)</f>
        <v>8.3633100445013042E-13</v>
      </c>
      <c r="DI65" s="16">
        <f>SUM(AY65:AY$72)-SUM(AX65:AX$72)</f>
        <v>6.4059868520871532E-14</v>
      </c>
      <c r="DJ65" s="16">
        <f>SUM(AZ65:AZ$72)-SUM(AY65:AY$72)</f>
        <v>4.3298697960381105E-15</v>
      </c>
      <c r="DK65" s="16">
        <f>SUM(BA65:BA$72)-SUM(AZ65:AZ$72)</f>
        <v>0</v>
      </c>
      <c r="DL65" s="16">
        <f>SUM(BB65:BB$72)-SUM(BA65:BA$72)</f>
        <v>0</v>
      </c>
      <c r="DM65" s="16">
        <f>SUM(BC65:BC$72)-SUM(BB65:BB$72)</f>
        <v>0</v>
      </c>
      <c r="DN65" s="16">
        <f>SUM(BD65:BD$72)-SUM(BC65:BC$72)</f>
        <v>0</v>
      </c>
      <c r="DO65" s="16">
        <f>SUM(BE65:BE$72)-SUM(BD65:BD$72)</f>
        <v>0</v>
      </c>
      <c r="DP65" s="16">
        <f>SUM(BF65:BF$72)-SUM(BE65:BE$72)</f>
        <v>0</v>
      </c>
      <c r="DQ65" s="16">
        <f>SUM(BG65:BG$72)-SUM(BF65:BF$72)</f>
        <v>0</v>
      </c>
      <c r="DR65" s="16">
        <f>SUM(BH65:BH$72)-SUM(BG65:BG$72)</f>
        <v>0</v>
      </c>
      <c r="DS65" s="16">
        <f>SUM(BI65:BI$72)-SUM(BH65:BH$72)</f>
        <v>0</v>
      </c>
      <c r="DT65" s="16">
        <f>SUM(BJ65:BJ$72)-SUM(BI65:BI$72)</f>
        <v>0</v>
      </c>
      <c r="DU65" s="16">
        <f>SUM(BK65:BK$72)-SUM(BJ65:BJ$72)</f>
        <v>0</v>
      </c>
      <c r="DV65" s="16">
        <f>SUM(BL65:BL$72)-SUM(BK65:BK$72)</f>
        <v>0</v>
      </c>
      <c r="DW65" s="16">
        <f>SUM(BM65:BM$72)-SUM(BL65:BL$72)</f>
        <v>0</v>
      </c>
      <c r="DX65" s="16">
        <f>SUM(BN65:BN$72)-SUM(BM65:BM$72)</f>
        <v>0</v>
      </c>
      <c r="DY65" s="16">
        <f>SUM(BO65:BO$72)-SUM(BN65:BN$72)</f>
        <v>0</v>
      </c>
      <c r="DZ65" s="16">
        <f>SUM(BP65:BP$72)-SUM(BO65:BO$72)</f>
        <v>0</v>
      </c>
      <c r="EA65" s="16">
        <f>SUM(BQ65:BQ$72)-SUM(BP65:BP$72)</f>
        <v>0</v>
      </c>
      <c r="EB65" s="16">
        <f>SUM(BR65:BR$72)-SUM(BQ65:BQ$72)</f>
        <v>0</v>
      </c>
      <c r="EC65" s="16">
        <f>SUM(BS65:BS$72)-SUM(BR65:BR$72)</f>
        <v>0</v>
      </c>
      <c r="ED65" s="16">
        <f>SUM(BT65:BT$72)-SUM(BS65:BS$72)</f>
        <v>0</v>
      </c>
      <c r="EE65" s="16">
        <f>SUM(BU65:BU$72)-SUM(BT65:BT$72)</f>
        <v>0</v>
      </c>
      <c r="EF65" s="16">
        <f>SUM(BV65:BV$72)-SUM(BU65:BU$72)</f>
        <v>0</v>
      </c>
      <c r="EG65" s="16"/>
      <c r="EI65" s="6">
        <f t="shared" si="61"/>
        <v>16.230593061386323</v>
      </c>
      <c r="EK65" s="19">
        <v>2.964500000000001</v>
      </c>
      <c r="EL65" s="19">
        <v>2.34</v>
      </c>
      <c r="EM65" s="19">
        <v>1.65</v>
      </c>
      <c r="EN65" s="19">
        <v>1</v>
      </c>
      <c r="EO65" s="19">
        <v>0</v>
      </c>
      <c r="EP65" s="19">
        <v>0</v>
      </c>
      <c r="EQ65" s="19">
        <v>0</v>
      </c>
      <c r="ER65" s="6">
        <v>0</v>
      </c>
      <c r="ES65" s="19">
        <v>0</v>
      </c>
      <c r="ET65" s="19">
        <v>0</v>
      </c>
      <c r="EU65" s="19"/>
      <c r="EV65" s="2">
        <v>194</v>
      </c>
      <c r="EW65" s="4">
        <f>SUM(O65:O$72)</f>
        <v>0</v>
      </c>
      <c r="EX65" s="4">
        <f>SUM(P65:P$72)</f>
        <v>0</v>
      </c>
      <c r="EY65" s="4">
        <f>SUM(Q65:Q$72)</f>
        <v>0</v>
      </c>
      <c r="EZ65" s="4">
        <f>SUM(R65:R$72)</f>
        <v>0</v>
      </c>
      <c r="FA65" s="4">
        <f>SUM(S65:S$72)</f>
        <v>0</v>
      </c>
      <c r="FB65" s="4">
        <f>SUM(T65:T$72)</f>
        <v>0</v>
      </c>
      <c r="FC65" s="4">
        <f>SUM(U65:U$72)</f>
        <v>9.0625000000000032E-8</v>
      </c>
      <c r="FD65" s="4">
        <f>SUM(V65:V$72)</f>
        <v>2.2823750000000013E-5</v>
      </c>
      <c r="FE65" s="4">
        <f>SUM(W65:W$72)</f>
        <v>4.7539906250000018E-4</v>
      </c>
      <c r="FF65" s="4">
        <f>SUM(X65:X$72)</f>
        <v>3.7725484209960949E-3</v>
      </c>
      <c r="FG65" s="4">
        <f>SUM(Y65:Y$72)</f>
        <v>1.7177479876020509E-2</v>
      </c>
      <c r="FH65" s="4">
        <f>SUM(Z65:Z$72)</f>
        <v>5.372688781250929E-2</v>
      </c>
      <c r="FI65" s="4">
        <f>SUM(AA65:AA$72)</f>
        <v>0.12747583715395852</v>
      </c>
      <c r="FJ65" s="4">
        <f>SUM(AB65:AB$72)</f>
        <v>0.24432908407831619</v>
      </c>
      <c r="FK65" s="4">
        <f>SUM(AC65:AC$72)</f>
        <v>0.39533254986841132</v>
      </c>
      <c r="FL65" s="4">
        <f>SUM(AD65:AD$72)</f>
        <v>0.55847605262520617</v>
      </c>
      <c r="FM65" s="4">
        <f>SUM(AE65:AE$72)</f>
        <v>0.70829406591295629</v>
      </c>
      <c r="FN65" s="4">
        <f>SUM(AF65:AF$72)</f>
        <v>0.8265713602258864</v>
      </c>
      <c r="FO65" s="4">
        <f>SUM(AG65:AG$72)</f>
        <v>0.9075114380069681</v>
      </c>
      <c r="FP65" s="4">
        <f>SUM(AH65:AH$72)</f>
        <v>0.95583058960183676</v>
      </c>
      <c r="FQ65" s="4">
        <f>SUM(AI65:AI$72)</f>
        <v>0.9811238745196017</v>
      </c>
      <c r="FR65" s="4">
        <f>SUM(AJ65:AJ$72)</f>
        <v>0.99278267114550833</v>
      </c>
      <c r="FS65" s="4">
        <f>SUM(AK65:AK$72)</f>
        <v>0.99753104955026362</v>
      </c>
      <c r="FT65" s="4">
        <f>SUM(AL65:AL$72)</f>
        <v>0.99924436004869055</v>
      </c>
      <c r="FU65" s="4">
        <f>SUM(AM65:AM$72)</f>
        <v>0.99979311946110416</v>
      </c>
      <c r="FV65" s="4">
        <f>SUM(AN65:AN$72)</f>
        <v>0.99994935038173693</v>
      </c>
      <c r="FW65" s="4">
        <f>SUM(AO65:AO$72)</f>
        <v>0.99998891746658003</v>
      </c>
      <c r="FX65" s="4">
        <f>SUM(AP65:AP$72)</f>
        <v>0.99999783443730128</v>
      </c>
      <c r="FY65" s="4">
        <f>SUM(AQ65:AQ$72)</f>
        <v>0.99999962246784713</v>
      </c>
      <c r="FZ65" s="4">
        <f>SUM(AR65:AR$72)</f>
        <v>0.99999994134425974</v>
      </c>
      <c r="GA65" s="4">
        <f>SUM(AS65:AS$72)</f>
        <v>0.99999999188804256</v>
      </c>
      <c r="GB65" s="4">
        <f>SUM(AT65:AT$72)</f>
        <v>0.99999999900259118</v>
      </c>
      <c r="GC65" s="4">
        <f>SUM(AU65:AU$72)</f>
        <v>0.99999999989109756</v>
      </c>
      <c r="GD65" s="4">
        <f>SUM(AV65:AV$72)</f>
        <v>0.99999999998945321</v>
      </c>
      <c r="GE65" s="4">
        <f>SUM(AW65:AW$72)</f>
        <v>0.99999999999909517</v>
      </c>
      <c r="GF65" s="4">
        <f>SUM(AX65:AX$72)</f>
        <v>0.9999999999999315</v>
      </c>
      <c r="GG65" s="4">
        <f>SUM(AY65:AY$72)</f>
        <v>0.99999999999999556</v>
      </c>
      <c r="GH65" s="4">
        <f>SUM(AZ65:AZ$72)</f>
        <v>0.99999999999999989</v>
      </c>
      <c r="GI65" s="4">
        <f>SUM(BA65:BA$72)</f>
        <v>1.0000000000000002</v>
      </c>
      <c r="GJ65" s="4">
        <f>SUM(BB65:BB$72)</f>
        <v>1.0000000000000002</v>
      </c>
      <c r="GK65" s="4">
        <f>SUM(BC65:BC$72)</f>
        <v>1.0000000000000002</v>
      </c>
      <c r="GL65" s="4">
        <f>SUM(BD65:BD$72)</f>
        <v>1.0000000000000002</v>
      </c>
      <c r="GM65" s="4">
        <f>SUM(BE65:BE$72)</f>
        <v>1.0000000000000002</v>
      </c>
      <c r="GN65" s="4">
        <f>SUM(BF65:BF$72)</f>
        <v>1.0000000000000002</v>
      </c>
      <c r="GO65" s="4">
        <f>SUM(BG65:BG$72)</f>
        <v>1.0000000000000002</v>
      </c>
      <c r="GP65" s="4">
        <f>SUM(BH65:BH$72)</f>
        <v>1.0000000000000002</v>
      </c>
      <c r="GQ65" s="4">
        <f>SUM(BI65:BI$72)</f>
        <v>1.0000000000000002</v>
      </c>
      <c r="GR65" s="4">
        <f>SUM(BJ65:BJ$72)</f>
        <v>1.0000000000000002</v>
      </c>
      <c r="GS65" s="4">
        <f>SUM(BK65:BK$72)</f>
        <v>1.0000000000000002</v>
      </c>
      <c r="GT65" s="4">
        <f>SUM(BL66:BL$70)</f>
        <v>2.1713038394812507E-25</v>
      </c>
      <c r="GU65" s="4">
        <f>SUM(BM66:BM$70)</f>
        <v>4.8066044604383617E-27</v>
      </c>
      <c r="GV65" s="4">
        <f>SUM(BN66:BN$70)</f>
        <v>8.9598713381999765E-29</v>
      </c>
      <c r="GW65" s="4">
        <f>SUM(BO66:BO$70)</f>
        <v>1.3822655586857023E-30</v>
      </c>
      <c r="GX65" s="4">
        <f>SUM(BP66:BP$70)</f>
        <v>1.7220508452789911E-32</v>
      </c>
      <c r="GY65" s="4">
        <f>SUM(BQ66:BQ$70)</f>
        <v>1.6697580774168351E-34</v>
      </c>
      <c r="GZ65" s="4">
        <f>SUM(BR66:BR$70)</f>
        <v>1.186386548033294E-36</v>
      </c>
      <c r="HA65" s="4">
        <f>SUM(BS66:BS$70)</f>
        <v>5.5139225847155567E-39</v>
      </c>
      <c r="HB65" s="4">
        <f>SUM(BT66:BT$70)</f>
        <v>1.2614685470600282E-41</v>
      </c>
      <c r="HC65" s="4">
        <f>SUM(BU66:BU$70)</f>
        <v>0</v>
      </c>
      <c r="HD65" s="19"/>
      <c r="HE65" s="1">
        <v>53</v>
      </c>
      <c r="HF65" s="1">
        <f>IF(HE65&lt;=계산기!C$4,1,0)</f>
        <v>0</v>
      </c>
      <c r="HG65" s="4">
        <f>VLOOKUP($BX65,N64:BV123,계산기!$C$4+1,FALSE)</f>
        <v>1.7365995808362206E-2</v>
      </c>
      <c r="HH65" s="4"/>
    </row>
    <row r="66" spans="1:216" x14ac:dyDescent="0.3">
      <c r="A66" s="2">
        <v>195</v>
      </c>
      <c r="B66" s="10">
        <v>0.8</v>
      </c>
      <c r="C66" s="11">
        <v>0.2</v>
      </c>
      <c r="D66" s="11">
        <v>0</v>
      </c>
      <c r="E66" s="11">
        <v>0</v>
      </c>
      <c r="F66" s="11">
        <v>0</v>
      </c>
      <c r="G66" s="10">
        <v>0</v>
      </c>
      <c r="H66" s="11">
        <v>0</v>
      </c>
      <c r="I66" s="11">
        <v>0</v>
      </c>
      <c r="J66" s="11">
        <v>0</v>
      </c>
      <c r="K66" s="12">
        <v>0</v>
      </c>
      <c r="L66" s="3"/>
      <c r="M66" s="1">
        <f t="shared" si="30"/>
        <v>0</v>
      </c>
      <c r="N66" s="2">
        <v>195</v>
      </c>
      <c r="O66" s="4">
        <f t="shared" si="31"/>
        <v>0</v>
      </c>
      <c r="P66" s="4">
        <f t="shared" si="32"/>
        <v>0</v>
      </c>
      <c r="Q66" s="4">
        <f t="shared" si="33"/>
        <v>0</v>
      </c>
      <c r="R66" s="4">
        <f t="shared" si="34"/>
        <v>0</v>
      </c>
      <c r="S66" s="4">
        <f t="shared" si="35"/>
        <v>0</v>
      </c>
      <c r="T66" s="4">
        <f t="shared" si="36"/>
        <v>0</v>
      </c>
      <c r="U66" s="4">
        <f t="shared" si="37"/>
        <v>0</v>
      </c>
      <c r="V66" s="4">
        <f t="shared" si="38"/>
        <v>3.6947656250000012E-6</v>
      </c>
      <c r="W66" s="4">
        <f t="shared" si="39"/>
        <v>1.1086087500000003E-4</v>
      </c>
      <c r="X66" s="4">
        <f t="shared" si="40"/>
        <v>1.052652967089844E-3</v>
      </c>
      <c r="Y66" s="4">
        <f t="shared" si="41"/>
        <v>5.2880074712597664E-3</v>
      </c>
      <c r="Z66" s="4">
        <f t="shared" si="42"/>
        <v>1.7196994976100589E-2</v>
      </c>
      <c r="AA66" s="4">
        <f t="shared" si="43"/>
        <v>4.0355321861589383E-2</v>
      </c>
      <c r="AB66" s="4">
        <f t="shared" si="44"/>
        <v>7.302255224898016E-2</v>
      </c>
      <c r="AC66" s="4">
        <f t="shared" si="45"/>
        <v>0.1063904157079886</v>
      </c>
      <c r="AD66" s="4">
        <f t="shared" si="46"/>
        <v>0.12847357115561336</v>
      </c>
      <c r="AE66" s="4">
        <f t="shared" si="47"/>
        <v>0.13112772512849902</v>
      </c>
      <c r="AF66" s="4">
        <f t="shared" si="48"/>
        <v>0.11464941164536142</v>
      </c>
      <c r="AG66" s="4">
        <f t="shared" si="49"/>
        <v>8.6690999560464374E-2</v>
      </c>
      <c r="AH66" s="4">
        <f t="shared" si="50"/>
        <v>5.7093332860527736E-2</v>
      </c>
      <c r="AI66" s="4">
        <f t="shared" si="51"/>
        <v>3.2933560401839465E-2</v>
      </c>
      <c r="AJ66" s="4">
        <f t="shared" si="52"/>
        <v>1.6715475369791975E-2</v>
      </c>
      <c r="AK66" s="4">
        <f t="shared" si="53"/>
        <v>7.4929685524433316E-3</v>
      </c>
      <c r="AL66" s="4">
        <f t="shared" si="54"/>
        <v>2.9754628095793358E-3</v>
      </c>
      <c r="AM66" s="4">
        <f t="shared" si="55"/>
        <v>1.0491422770348838E-3</v>
      </c>
      <c r="AN66" s="4">
        <f t="shared" si="56"/>
        <v>3.2902721197439633E-4</v>
      </c>
      <c r="AO66" s="4">
        <f t="shared" si="57"/>
        <v>9.1882836375132548E-5</v>
      </c>
      <c r="AP66" s="4">
        <f t="shared" si="58"/>
        <v>2.2861599007126883E-5</v>
      </c>
      <c r="AQ66" s="4">
        <f t="shared" si="59"/>
        <v>5.0689602077772953E-6</v>
      </c>
      <c r="AR66" s="4">
        <f t="shared" si="60"/>
        <v>1.001330638685717E-6</v>
      </c>
      <c r="AS66" s="4">
        <f t="shared" si="62"/>
        <v>1.7613907658793602E-7</v>
      </c>
      <c r="AT66" s="4">
        <f t="shared" si="1"/>
        <v>2.7569346576228694E-8</v>
      </c>
      <c r="AU66" s="4">
        <f t="shared" si="2"/>
        <v>3.8361556093280417E-9</v>
      </c>
      <c r="AV66" s="4">
        <f t="shared" si="3"/>
        <v>4.7406447491578122E-10</v>
      </c>
      <c r="AW66" s="4">
        <f t="shared" si="4"/>
        <v>5.1977567260211099E-11</v>
      </c>
      <c r="AX66" s="4">
        <f t="shared" si="5"/>
        <v>5.0513562567034328E-12</v>
      </c>
      <c r="AY66" s="4">
        <f t="shared" si="6"/>
        <v>4.3471081266120277E-13</v>
      </c>
      <c r="AZ66" s="4">
        <f t="shared" si="7"/>
        <v>3.3095564336425197E-14</v>
      </c>
      <c r="BA66" s="4">
        <f t="shared" si="8"/>
        <v>2.2265750194421492E-15</v>
      </c>
      <c r="BB66" s="4">
        <f t="shared" si="9"/>
        <v>1.3219129142919961E-16</v>
      </c>
      <c r="BC66" s="4">
        <f t="shared" si="10"/>
        <v>6.9129601007184744E-18</v>
      </c>
      <c r="BD66" s="4">
        <f t="shared" si="11"/>
        <v>3.1763694827377255E-19</v>
      </c>
      <c r="BE66" s="4">
        <f t="shared" si="12"/>
        <v>1.2780307449607684E-20</v>
      </c>
      <c r="BF66" s="4">
        <f t="shared" si="13"/>
        <v>4.4830405124312837E-22</v>
      </c>
      <c r="BG66" s="4">
        <f t="shared" si="14"/>
        <v>1.363133066299815E-23</v>
      </c>
      <c r="BH66" s="4">
        <f t="shared" si="15"/>
        <v>3.5664557781639676E-25</v>
      </c>
      <c r="BI66" s="4">
        <f t="shared" si="16"/>
        <v>7.9527285879492588E-27</v>
      </c>
      <c r="BJ66" s="4">
        <f t="shared" si="17"/>
        <v>1.492397672878744E-28</v>
      </c>
      <c r="BK66" s="4">
        <f t="shared" si="18"/>
        <v>2.3166360496544144E-30</v>
      </c>
      <c r="BL66" s="4">
        <f t="shared" si="19"/>
        <v>2.9027398312312304E-32</v>
      </c>
      <c r="BM66" s="4">
        <f t="shared" si="20"/>
        <v>2.8298090214841527E-34</v>
      </c>
      <c r="BN66" s="4">
        <f t="shared" si="21"/>
        <v>2.0209260981018137E-36</v>
      </c>
      <c r="BO66" s="4">
        <f t="shared" si="22"/>
        <v>9.4388179881783125E-39</v>
      </c>
      <c r="BP66" s="4">
        <f t="shared" si="23"/>
        <v>2.1697085432749021E-41</v>
      </c>
      <c r="BQ66" s="4">
        <f t="shared" si="24"/>
        <v>0</v>
      </c>
      <c r="BR66" s="4">
        <f t="shared" si="25"/>
        <v>0</v>
      </c>
      <c r="BS66" s="4">
        <f t="shared" si="26"/>
        <v>0</v>
      </c>
      <c r="BT66" s="4">
        <f t="shared" si="27"/>
        <v>0</v>
      </c>
      <c r="BU66" s="4">
        <f t="shared" si="28"/>
        <v>0</v>
      </c>
      <c r="BV66" s="4">
        <f t="shared" si="63"/>
        <v>0</v>
      </c>
      <c r="BW66" s="4"/>
      <c r="BX66" s="2">
        <v>195</v>
      </c>
      <c r="BY66" s="16">
        <f>SUM(O66:O$72)-SUM(M66:M$72)</f>
        <v>0</v>
      </c>
      <c r="BZ66" s="16">
        <f>SUM(P66:P$72)-SUM(O66:O$72)</f>
        <v>0</v>
      </c>
      <c r="CA66" s="16">
        <f>SUM(Q66:Q$72)-SUM(P66:P$72)</f>
        <v>0</v>
      </c>
      <c r="CB66" s="16">
        <f>SUM(R66:R$72)-SUM(Q66:Q$72)</f>
        <v>0</v>
      </c>
      <c r="CC66" s="16">
        <f>SUM(S66:S$72)-SUM(R66:R$72)</f>
        <v>0</v>
      </c>
      <c r="CD66" s="16">
        <f>SUM(T66:T$72)-SUM(S66:S$72)</f>
        <v>0</v>
      </c>
      <c r="CE66" s="16">
        <f>SUM(U66:U$72)-SUM(T66:T$72)</f>
        <v>0</v>
      </c>
      <c r="CF66" s="16">
        <f>SUM(V66:V$72)-SUM(U66:U$72)</f>
        <v>3.7174218750000013E-6</v>
      </c>
      <c r="CG66" s="16">
        <f>SUM(W66:W$72)-SUM(V66:V$72)</f>
        <v>1.1563745703125005E-4</v>
      </c>
      <c r="CH66" s="16">
        <f>SUM(X66:X$72)-SUM(W66:W$72)</f>
        <v>1.1416640129882816E-3</v>
      </c>
      <c r="CI66" s="16">
        <f>SUM(Y66:Y$72)-SUM(X66:X$72)</f>
        <v>5.9158898535351572E-3</v>
      </c>
      <c r="CJ66" s="16">
        <f>SUM(Z66:Z$72)-SUM(Y66:Y$72)</f>
        <v>1.9697137758748293E-2</v>
      </c>
      <c r="CK66" s="16">
        <f>SUM(AA66:AA$72)-SUM(Z66:Z$72)</f>
        <v>4.7068532188672192E-2</v>
      </c>
      <c r="CL66" s="16">
        <f>SUM(AB66:AB$72)-SUM(AA66:AA$72)</f>
        <v>8.6405866864257247E-2</v>
      </c>
      <c r="CM66" s="16">
        <f>SUM(AC66:AC$72)-SUM(AB66:AB$72)</f>
        <v>0.12738557533829076</v>
      </c>
      <c r="CN66" s="16">
        <f>SUM(AD66:AD$72)-SUM(AC66:AC$72)</f>
        <v>0.15537320339886668</v>
      </c>
      <c r="CO66" s="16">
        <f>SUM(AE66:AE$72)-SUM(AD66:AD$72)</f>
        <v>0.15996993221123423</v>
      </c>
      <c r="CP66" s="16">
        <f>SUM(AF66:AF$72)-SUM(AE66:AE$72)</f>
        <v>0.14095363899722568</v>
      </c>
      <c r="CQ66" s="16">
        <f>SUM(AG66:AG$72)-SUM(AF66:AF$72)</f>
        <v>0.10732614074125491</v>
      </c>
      <c r="CR66" s="16">
        <f>SUM(AH66:AH$72)-SUM(AG66:AG$72)</f>
        <v>7.1131958301274723E-2</v>
      </c>
      <c r="CS66" s="16">
        <f>SUM(AI66:AI$72)-SUM(AH66:AH$72)</f>
        <v>4.1268984165985123E-2</v>
      </c>
      <c r="CT66" s="16">
        <f>SUM(AJ66:AJ$72)-SUM(AI66:AI$72)</f>
        <v>2.1056974321882471E-2</v>
      </c>
      <c r="CU66" s="16">
        <f>SUM(AK66:AK$72)-SUM(AJ66:AJ$72)</f>
        <v>9.484923080539831E-3</v>
      </c>
      <c r="CV66" s="16">
        <f>SUM(AL66:AL$72)-SUM(AK66:AK$72)</f>
        <v>3.7832811687298351E-3</v>
      </c>
      <c r="CW66" s="16">
        <f>SUM(AM66:AM$72)-SUM(AL66:AL$72)</f>
        <v>1.33946796860962E-3</v>
      </c>
      <c r="CX66" s="16">
        <f>SUM(AN66:AN$72)-SUM(AM66:AM$72)</f>
        <v>4.216757645001401E-4</v>
      </c>
      <c r="CY66" s="16">
        <f>SUM(AO66:AO$72)-SUM(AN66:AN$72)</f>
        <v>1.1817017793391837E-4</v>
      </c>
      <c r="CZ66" s="16">
        <f>SUM(AP66:AP$72)-SUM(AO66:AO$72)</f>
        <v>2.9498167293251498E-5</v>
      </c>
      <c r="DA66" s="16">
        <f>SUM(AQ66:AQ$72)-SUM(AP66:AP$72)</f>
        <v>6.5602293509714471E-6</v>
      </c>
      <c r="DB66" s="16">
        <f>SUM(AR66:AR$72)-SUM(AQ66:AQ$72)</f>
        <v>1.2995500805468296E-6</v>
      </c>
      <c r="DC66" s="16">
        <f>SUM(AS66:AS$72)-SUM(AR66:AR$72)</f>
        <v>2.2919010145283636E-7</v>
      </c>
      <c r="DD66" s="16">
        <f>SUM(AT66:AT$72)-SUM(AS66:AS$72)</f>
        <v>3.5958791833046178E-8</v>
      </c>
      <c r="DE66" s="16">
        <f>SUM(AU66:AU$72)-SUM(AT66:AT$72)</f>
        <v>5.0145400054546485E-9</v>
      </c>
      <c r="DF66" s="16">
        <f>SUM(AV66:AV$72)-SUM(AU66:AU$72)</f>
        <v>6.2094063224549245E-10</v>
      </c>
      <c r="DG66" s="16">
        <f>SUM(AW66:AW$72)-SUM(AV66:AV$72)</f>
        <v>6.820732867396373E-11</v>
      </c>
      <c r="DH66" s="16">
        <f>SUM(AX66:AX$72)-SUM(AW66:AW$72)</f>
        <v>6.6397998210732112E-12</v>
      </c>
      <c r="DI66" s="16">
        <f>SUM(AY66:AY$72)-SUM(AX66:AX$72)</f>
        <v>5.723199691942682E-13</v>
      </c>
      <c r="DJ66" s="16">
        <f>SUM(AZ66:AZ$72)-SUM(AY66:AY$72)</f>
        <v>4.3631764867768652E-14</v>
      </c>
      <c r="DK66" s="16">
        <f>SUM(BA66:BA$72)-SUM(AZ66:AZ$72)</f>
        <v>2.886579864025407E-15</v>
      </c>
      <c r="DL66" s="16">
        <f>SUM(BB66:BB$72)-SUM(BA66:BA$72)</f>
        <v>0</v>
      </c>
      <c r="DM66" s="16">
        <f>SUM(BC66:BC$72)-SUM(BB66:BB$72)</f>
        <v>0</v>
      </c>
      <c r="DN66" s="16">
        <f>SUM(BD66:BD$72)-SUM(BC66:BC$72)</f>
        <v>0</v>
      </c>
      <c r="DO66" s="16">
        <f>SUM(BE66:BE$72)-SUM(BD66:BD$72)</f>
        <v>0</v>
      </c>
      <c r="DP66" s="16">
        <f>SUM(BF66:BF$72)-SUM(BE66:BE$72)</f>
        <v>0</v>
      </c>
      <c r="DQ66" s="16">
        <f>SUM(BG66:BG$72)-SUM(BF66:BF$72)</f>
        <v>0</v>
      </c>
      <c r="DR66" s="16">
        <f>SUM(BH66:BH$72)-SUM(BG66:BG$72)</f>
        <v>0</v>
      </c>
      <c r="DS66" s="16">
        <f>SUM(BI66:BI$72)-SUM(BH66:BH$72)</f>
        <v>0</v>
      </c>
      <c r="DT66" s="16">
        <f>SUM(BJ66:BJ$72)-SUM(BI66:BI$72)</f>
        <v>0</v>
      </c>
      <c r="DU66" s="16">
        <f>SUM(BK66:BK$72)-SUM(BJ66:BJ$72)</f>
        <v>0</v>
      </c>
      <c r="DV66" s="16">
        <f>SUM(BL66:BL$72)-SUM(BK66:BK$72)</f>
        <v>0</v>
      </c>
      <c r="DW66" s="16">
        <f>SUM(BM66:BM$72)-SUM(BL66:BL$72)</f>
        <v>0</v>
      </c>
      <c r="DX66" s="16">
        <f>SUM(BN66:BN$72)-SUM(BM66:BM$72)</f>
        <v>0</v>
      </c>
      <c r="DY66" s="16">
        <f>SUM(BO66:BO$72)-SUM(BN66:BN$72)</f>
        <v>0</v>
      </c>
      <c r="DZ66" s="16">
        <f>SUM(BP66:BP$72)-SUM(BO66:BO$72)</f>
        <v>0</v>
      </c>
      <c r="EA66" s="16">
        <f>SUM(BQ66:BQ$72)-SUM(BP66:BP$72)</f>
        <v>0</v>
      </c>
      <c r="EB66" s="16">
        <f>SUM(BR66:BR$72)-SUM(BQ66:BQ$72)</f>
        <v>0</v>
      </c>
      <c r="EC66" s="16">
        <f>SUM(BS66:BS$72)-SUM(BR66:BR$72)</f>
        <v>0</v>
      </c>
      <c r="ED66" s="16">
        <f>SUM(BT66:BT$72)-SUM(BS66:BS$72)</f>
        <v>0</v>
      </c>
      <c r="EE66" s="16">
        <f>SUM(BU66:BU$72)-SUM(BT66:BT$72)</f>
        <v>0</v>
      </c>
      <c r="EF66" s="16">
        <f>SUM(BV66:BV$72)-SUM(BU66:BU$72)</f>
        <v>0</v>
      </c>
      <c r="EG66" s="16"/>
      <c r="EI66" s="6">
        <f t="shared" si="61"/>
        <v>16.938304258789806</v>
      </c>
      <c r="EK66" s="19">
        <v>3.6734249999999999</v>
      </c>
      <c r="EL66" s="19">
        <v>3.0509999999999993</v>
      </c>
      <c r="EM66" s="19">
        <v>2.3725000000000001</v>
      </c>
      <c r="EN66" s="19">
        <v>1.65</v>
      </c>
      <c r="EO66" s="19">
        <v>1</v>
      </c>
      <c r="EP66" s="19">
        <v>0</v>
      </c>
      <c r="EQ66" s="19">
        <v>0</v>
      </c>
      <c r="ER66" s="6">
        <v>0</v>
      </c>
      <c r="ES66" s="19">
        <v>0</v>
      </c>
      <c r="ET66" s="19">
        <v>0</v>
      </c>
      <c r="EU66" s="19"/>
      <c r="EV66" s="2">
        <v>195</v>
      </c>
      <c r="EW66" s="4">
        <f>SUM(O66:O$72)</f>
        <v>0</v>
      </c>
      <c r="EX66" s="4">
        <f>SUM(P66:P$72)</f>
        <v>0</v>
      </c>
      <c r="EY66" s="4">
        <f>SUM(Q66:Q$72)</f>
        <v>0</v>
      </c>
      <c r="EZ66" s="4">
        <f>SUM(R66:R$72)</f>
        <v>0</v>
      </c>
      <c r="FA66" s="4">
        <f>SUM(S66:S$72)</f>
        <v>0</v>
      </c>
      <c r="FB66" s="4">
        <f>SUM(T66:T$72)</f>
        <v>0</v>
      </c>
      <c r="FC66" s="4">
        <f>SUM(U66:U$72)</f>
        <v>0</v>
      </c>
      <c r="FD66" s="4">
        <f>SUM(V66:V$72)</f>
        <v>3.7174218750000013E-6</v>
      </c>
      <c r="FE66" s="4">
        <f>SUM(W66:W$72)</f>
        <v>1.1935487890625005E-4</v>
      </c>
      <c r="FF66" s="4">
        <f>SUM(X66:X$72)</f>
        <v>1.2610188918945316E-3</v>
      </c>
      <c r="FG66" s="4">
        <f>SUM(Y66:Y$72)</f>
        <v>7.1769087454296885E-3</v>
      </c>
      <c r="FH66" s="4">
        <f>SUM(Z66:Z$72)</f>
        <v>2.6874046504177983E-2</v>
      </c>
      <c r="FI66" s="4">
        <f>SUM(AA66:AA$72)</f>
        <v>7.3942578692850175E-2</v>
      </c>
      <c r="FJ66" s="4">
        <f>SUM(AB66:AB$72)</f>
        <v>0.16034844555710742</v>
      </c>
      <c r="FK66" s="4">
        <f>SUM(AC66:AC$72)</f>
        <v>0.28773402089539818</v>
      </c>
      <c r="FL66" s="4">
        <f>SUM(AD66:AD$72)</f>
        <v>0.44310722429426486</v>
      </c>
      <c r="FM66" s="4">
        <f>SUM(AE66:AE$72)</f>
        <v>0.60307715650549909</v>
      </c>
      <c r="FN66" s="4">
        <f>SUM(AF66:AF$72)</f>
        <v>0.74403079550272477</v>
      </c>
      <c r="FO66" s="4">
        <f>SUM(AG66:AG$72)</f>
        <v>0.85135693624397968</v>
      </c>
      <c r="FP66" s="4">
        <f>SUM(AH66:AH$72)</f>
        <v>0.9224888945452544</v>
      </c>
      <c r="FQ66" s="4">
        <f>SUM(AI66:AI$72)</f>
        <v>0.96375787871123952</v>
      </c>
      <c r="FR66" s="4">
        <f>SUM(AJ66:AJ$72)</f>
        <v>0.984814853033122</v>
      </c>
      <c r="FS66" s="4">
        <f>SUM(AK66:AK$72)</f>
        <v>0.99429977611366183</v>
      </c>
      <c r="FT66" s="4">
        <f>SUM(AL66:AL$72)</f>
        <v>0.99808305728239166</v>
      </c>
      <c r="FU66" s="4">
        <f>SUM(AM66:AM$72)</f>
        <v>0.99942252525100128</v>
      </c>
      <c r="FV66" s="4">
        <f>SUM(AN66:AN$72)</f>
        <v>0.99984420101550142</v>
      </c>
      <c r="FW66" s="4">
        <f>SUM(AO66:AO$72)</f>
        <v>0.99996237119343534</v>
      </c>
      <c r="FX66" s="4">
        <f>SUM(AP66:AP$72)</f>
        <v>0.99999186936072859</v>
      </c>
      <c r="FY66" s="4">
        <f>SUM(AQ66:AQ$72)</f>
        <v>0.99999842959007956</v>
      </c>
      <c r="FZ66" s="4">
        <f>SUM(AR66:AR$72)</f>
        <v>0.99999972914016011</v>
      </c>
      <c r="GA66" s="4">
        <f>SUM(AS66:AS$72)</f>
        <v>0.99999995833026156</v>
      </c>
      <c r="GB66" s="4">
        <f>SUM(AT66:AT$72)</f>
        <v>0.9999999942890534</v>
      </c>
      <c r="GC66" s="4">
        <f>SUM(AU66:AU$72)</f>
        <v>0.9999999993035934</v>
      </c>
      <c r="GD66" s="4">
        <f>SUM(AV66:AV$72)</f>
        <v>0.99999999992453403</v>
      </c>
      <c r="GE66" s="4">
        <f>SUM(AW66:AW$72)</f>
        <v>0.99999999999274136</v>
      </c>
      <c r="GF66" s="4">
        <f>SUM(AX66:AX$72)</f>
        <v>0.99999999999938116</v>
      </c>
      <c r="GG66" s="4">
        <f>SUM(AY66:AY$72)</f>
        <v>0.99999999999995348</v>
      </c>
      <c r="GH66" s="4">
        <f>SUM(AZ66:AZ$72)</f>
        <v>0.99999999999999711</v>
      </c>
      <c r="GI66" s="4">
        <f>SUM(BA66:BA$72)</f>
        <v>1</v>
      </c>
      <c r="GJ66" s="4">
        <f>SUM(BB66:BB$72)</f>
        <v>1.0000000000000002</v>
      </c>
      <c r="GK66" s="4">
        <f>SUM(BC66:BC$72)</f>
        <v>1.0000000000000002</v>
      </c>
      <c r="GL66" s="4">
        <f>SUM(BD66:BD$72)</f>
        <v>1.0000000000000002</v>
      </c>
      <c r="GM66" s="4">
        <f>SUM(BE66:BE$72)</f>
        <v>1.0000000000000002</v>
      </c>
      <c r="GN66" s="4">
        <f>SUM(BF66:BF$72)</f>
        <v>1.0000000000000002</v>
      </c>
      <c r="GO66" s="4">
        <f>SUM(BG66:BG$72)</f>
        <v>1.0000000000000002</v>
      </c>
      <c r="GP66" s="4">
        <f>SUM(BH66:BH$72)</f>
        <v>1.0000000000000002</v>
      </c>
      <c r="GQ66" s="4">
        <f>SUM(BI66:BI$72)</f>
        <v>1.0000000000000002</v>
      </c>
      <c r="GR66" s="4">
        <f>SUM(BJ66:BJ$72)</f>
        <v>1.0000000000000002</v>
      </c>
      <c r="GS66" s="4">
        <f>SUM(BK66:BK$72)</f>
        <v>1.0000000000000002</v>
      </c>
      <c r="GT66" s="4">
        <f>SUM(BL67:BL$70)</f>
        <v>2.1713035492072677E-25</v>
      </c>
      <c r="GU66" s="4">
        <f>SUM(BM67:BM$70)</f>
        <v>4.8066041774574597E-27</v>
      </c>
      <c r="GV66" s="4">
        <f>SUM(BN67:BN$70)</f>
        <v>8.9598711361073666E-29</v>
      </c>
      <c r="GW66" s="4">
        <f>SUM(BO67:BO$70)</f>
        <v>1.3822655492468845E-30</v>
      </c>
      <c r="GX66" s="4">
        <f>SUM(BP67:BP$70)</f>
        <v>1.7220508431092824E-32</v>
      </c>
      <c r="GY66" s="4">
        <f>SUM(BQ67:BQ$70)</f>
        <v>1.6697580774168351E-34</v>
      </c>
      <c r="GZ66" s="4">
        <f>SUM(BR67:BR$70)</f>
        <v>1.186386548033294E-36</v>
      </c>
      <c r="HA66" s="4">
        <f>SUM(BS67:BS$70)</f>
        <v>5.5139225847155567E-39</v>
      </c>
      <c r="HB66" s="4">
        <f>SUM(BT67:BT$70)</f>
        <v>1.2614685470600282E-41</v>
      </c>
      <c r="HC66" s="4">
        <f>SUM(BU67:BU$70)</f>
        <v>0</v>
      </c>
      <c r="HD66" s="19"/>
      <c r="HE66" s="1">
        <v>54</v>
      </c>
      <c r="HF66" s="1">
        <f>IF(HE66&lt;=계산기!C$4,1,0)</f>
        <v>0</v>
      </c>
      <c r="HG66" s="4">
        <f>VLOOKUP($BX66,N65:BV124,계산기!$C$4+1,FALSE)</f>
        <v>3.2933560401839465E-2</v>
      </c>
      <c r="HH66" s="4"/>
    </row>
    <row r="67" spans="1:216" x14ac:dyDescent="0.3">
      <c r="A67" s="2">
        <v>196</v>
      </c>
      <c r="B67" s="10">
        <v>0.85</v>
      </c>
      <c r="C67" s="11">
        <v>0.15</v>
      </c>
      <c r="D67" s="11">
        <v>0</v>
      </c>
      <c r="E67" s="11">
        <v>0</v>
      </c>
      <c r="F67" s="11">
        <v>0</v>
      </c>
      <c r="G67" s="10">
        <v>0</v>
      </c>
      <c r="H67" s="11">
        <v>0</v>
      </c>
      <c r="I67" s="11">
        <v>0</v>
      </c>
      <c r="J67" s="11">
        <v>0</v>
      </c>
      <c r="K67" s="12">
        <v>0</v>
      </c>
      <c r="L67" s="3"/>
      <c r="M67" s="1">
        <f t="shared" si="30"/>
        <v>0</v>
      </c>
      <c r="N67" s="2">
        <v>196</v>
      </c>
      <c r="O67" s="4">
        <f t="shared" si="31"/>
        <v>0</v>
      </c>
      <c r="P67" s="4">
        <f t="shared" si="32"/>
        <v>0</v>
      </c>
      <c r="Q67" s="4">
        <f t="shared" si="33"/>
        <v>0</v>
      </c>
      <c r="R67" s="4">
        <f t="shared" si="34"/>
        <v>0</v>
      </c>
      <c r="S67" s="4">
        <f t="shared" si="35"/>
        <v>0</v>
      </c>
      <c r="T67" s="4">
        <f t="shared" si="36"/>
        <v>0</v>
      </c>
      <c r="U67" s="4">
        <f t="shared" si="37"/>
        <v>0</v>
      </c>
      <c r="V67" s="4">
        <f t="shared" si="38"/>
        <v>2.2656250000000008E-8</v>
      </c>
      <c r="W67" s="4">
        <f t="shared" si="39"/>
        <v>7.7323945312500039E-6</v>
      </c>
      <c r="X67" s="4">
        <f t="shared" si="40"/>
        <v>1.7769974589843757E-4</v>
      </c>
      <c r="Y67" s="4">
        <f t="shared" si="41"/>
        <v>1.4700047559472662E-3</v>
      </c>
      <c r="Z67" s="4">
        <f t="shared" si="42"/>
        <v>6.7305487596555193E-3</v>
      </c>
      <c r="AA67" s="4">
        <f t="shared" si="43"/>
        <v>2.0470806307963295E-2</v>
      </c>
      <c r="AB67" s="4">
        <f t="shared" si="44"/>
        <v>4.5667572104548582E-2</v>
      </c>
      <c r="AC67" s="4">
        <f t="shared" si="45"/>
        <v>7.9413201429486324E-2</v>
      </c>
      <c r="AD67" s="4">
        <f t="shared" si="46"/>
        <v>0.11201196480964416</v>
      </c>
      <c r="AE67" s="4">
        <f t="shared" si="47"/>
        <v>0.13162106400722601</v>
      </c>
      <c r="AF67" s="4">
        <f t="shared" si="48"/>
        <v>0.13120640745466347</v>
      </c>
      <c r="AG67" s="4">
        <f t="shared" si="49"/>
        <v>0.11235467049707951</v>
      </c>
      <c r="AH67" s="4">
        <f t="shared" si="50"/>
        <v>8.339142508911862E-2</v>
      </c>
      <c r="AI67" s="4">
        <f t="shared" si="51"/>
        <v>5.4010090052567773E-2</v>
      </c>
      <c r="AJ67" s="4">
        <f t="shared" si="52"/>
        <v>3.0688347273562126E-2</v>
      </c>
      <c r="AK67" s="4">
        <f t="shared" si="53"/>
        <v>1.5364334823930181E-2</v>
      </c>
      <c r="AL67" s="4">
        <f t="shared" si="54"/>
        <v>6.802193201105115E-3</v>
      </c>
      <c r="AM67" s="4">
        <f t="shared" si="55"/>
        <v>2.6706959392381871E-3</v>
      </c>
      <c r="AN67" s="4">
        <f t="shared" si="56"/>
        <v>9.3196237415363141E-4</v>
      </c>
      <c r="AO67" s="4">
        <f>$K57*AN57+$J58*AN58+$I59*AN59+$H60*AN60+$G61*AN61+$F62*AN62+$E63*AN63+$D64*AN64+$C65*AN65+$B66*AN66</f>
        <v>2.8950911113839907E-4</v>
      </c>
      <c r="AP67" s="4">
        <f t="shared" si="58"/>
        <v>8.014283738627754E-5</v>
      </c>
      <c r="AQ67" s="4">
        <f t="shared" si="59"/>
        <v>1.9780548348860131E-5</v>
      </c>
      <c r="AR67" s="4">
        <f t="shared" si="60"/>
        <v>4.353387608109499E-6</v>
      </c>
      <c r="AS67" s="4">
        <f t="shared" si="62"/>
        <v>8.5411553583680887E-7</v>
      </c>
      <c r="AT67" s="4">
        <f t="shared" si="1"/>
        <v>1.493007065102146E-7</v>
      </c>
      <c r="AU67" s="4">
        <f t="shared" si="2"/>
        <v>2.3233861695178088E-8</v>
      </c>
      <c r="AV67" s="4">
        <f t="shared" si="3"/>
        <v>3.2158005148935194E-9</v>
      </c>
      <c r="AW67" s="4">
        <f t="shared" si="4"/>
        <v>3.9548137736892672E-10</v>
      </c>
      <c r="AX67" s="4">
        <f t="shared" si="5"/>
        <v>4.3170498214005533E-11</v>
      </c>
      <c r="AY67" s="4">
        <f t="shared" si="6"/>
        <v>4.1786594667349191E-12</v>
      </c>
      <c r="AZ67" s="4">
        <f t="shared" si="7"/>
        <v>3.5830309179203847E-13</v>
      </c>
      <c r="BA67" s="4">
        <f t="shared" si="8"/>
        <v>2.7188877586463282E-14</v>
      </c>
      <c r="BB67" s="4">
        <f t="shared" si="9"/>
        <v>1.8237560110061737E-15</v>
      </c>
      <c r="BC67" s="4">
        <f t="shared" si="10"/>
        <v>1.0798484811414587E-16</v>
      </c>
      <c r="BD67" s="4">
        <f t="shared" si="11"/>
        <v>5.6333124975338382E-18</v>
      </c>
      <c r="BE67" s="4">
        <f t="shared" si="12"/>
        <v>2.5826616720469271E-19</v>
      </c>
      <c r="BF67" s="4">
        <f t="shared" si="13"/>
        <v>1.0370518227991417E-20</v>
      </c>
      <c r="BG67" s="4">
        <f t="shared" si="14"/>
        <v>3.6310390330931112E-22</v>
      </c>
      <c r="BH67" s="4">
        <f t="shared" si="15"/>
        <v>1.1022085342054881E-23</v>
      </c>
      <c r="BI67" s="4">
        <f t="shared" si="16"/>
        <v>2.8793231376120905E-25</v>
      </c>
      <c r="BJ67" s="4">
        <f t="shared" si="17"/>
        <v>6.4113833229118131E-27</v>
      </c>
      <c r="BK67" s="4">
        <f t="shared" si="18"/>
        <v>1.2015716007382669E-28</v>
      </c>
      <c r="BL67" s="4">
        <f t="shared" si="19"/>
        <v>1.8629174975098919E-30</v>
      </c>
      <c r="BM67" s="4">
        <f t="shared" si="20"/>
        <v>2.3315764696618959E-32</v>
      </c>
      <c r="BN67" s="4">
        <f t="shared" si="21"/>
        <v>2.2705611116268803E-34</v>
      </c>
      <c r="BO67" s="4">
        <f t="shared" si="22"/>
        <v>1.6198819586792873E-36</v>
      </c>
      <c r="BP67" s="4">
        <f t="shared" si="23"/>
        <v>7.5582867523535669E-39</v>
      </c>
      <c r="BQ67" s="4">
        <f t="shared" si="24"/>
        <v>1.7357668346199218E-41</v>
      </c>
      <c r="BR67" s="4">
        <f t="shared" si="25"/>
        <v>0</v>
      </c>
      <c r="BS67" s="4">
        <f t="shared" si="26"/>
        <v>0</v>
      </c>
      <c r="BT67" s="4">
        <f t="shared" si="27"/>
        <v>0</v>
      </c>
      <c r="BU67" s="4">
        <f t="shared" si="28"/>
        <v>0</v>
      </c>
      <c r="BV67" s="4">
        <f t="shared" si="63"/>
        <v>0</v>
      </c>
      <c r="BW67" s="4"/>
      <c r="BX67" s="2">
        <v>196</v>
      </c>
      <c r="BY67" s="16">
        <f>SUM(O67:O$72)-SUM(M67:M$72)</f>
        <v>0</v>
      </c>
      <c r="BZ67" s="16">
        <f>SUM(P67:P$72)-SUM(O67:O$72)</f>
        <v>0</v>
      </c>
      <c r="CA67" s="16">
        <f>SUM(Q67:Q$72)-SUM(P67:P$72)</f>
        <v>0</v>
      </c>
      <c r="CB67" s="16">
        <f>SUM(R67:R$72)-SUM(Q67:Q$72)</f>
        <v>0</v>
      </c>
      <c r="CC67" s="16">
        <f>SUM(S67:S$72)-SUM(R67:R$72)</f>
        <v>0</v>
      </c>
      <c r="CD67" s="16">
        <f>SUM(T67:T$72)-SUM(S67:S$72)</f>
        <v>0</v>
      </c>
      <c r="CE67" s="16">
        <f>SUM(U67:U$72)-SUM(T67:T$72)</f>
        <v>0</v>
      </c>
      <c r="CF67" s="16">
        <f>SUM(V67:V$72)-SUM(U67:U$72)</f>
        <v>2.2656250000000008E-8</v>
      </c>
      <c r="CG67" s="16">
        <f>SUM(W67:W$72)-SUM(V67:V$72)</f>
        <v>8.4713476562500058E-6</v>
      </c>
      <c r="CH67" s="16">
        <f>SUM(X67:X$72)-SUM(W67:W$72)</f>
        <v>1.998719208984376E-4</v>
      </c>
      <c r="CI67" s="16">
        <f>SUM(Y67:Y$72)-SUM(X67:X$72)</f>
        <v>1.680535349365235E-3</v>
      </c>
      <c r="CJ67" s="16">
        <f>SUM(Z67:Z$72)-SUM(Y67:Y$72)</f>
        <v>7.7881502539074721E-3</v>
      </c>
      <c r="CK67" s="16">
        <f>SUM(AA67:AA$72)-SUM(Z67:Z$72)</f>
        <v>2.391020530318342E-2</v>
      </c>
      <c r="CL67" s="16">
        <f>SUM(AB67:AB$72)-SUM(AA67:AA$72)</f>
        <v>5.3738636476866462E-2</v>
      </c>
      <c r="CM67" s="16">
        <f>SUM(AC67:AC$72)-SUM(AB67:AB$72)</f>
        <v>9.4017711879282331E-2</v>
      </c>
      <c r="CN67" s="16">
        <f>SUM(AD67:AD$72)-SUM(AC67:AC$72)</f>
        <v>0.13329004795124189</v>
      </c>
      <c r="CO67" s="16">
        <f>SUM(AE67:AE$72)-SUM(AD67:AD$72)</f>
        <v>0.15731577823834864</v>
      </c>
      <c r="CP67" s="16">
        <f>SUM(AF67:AF$72)-SUM(AE67:AE$72)</f>
        <v>0.15743195248036329</v>
      </c>
      <c r="CQ67" s="16">
        <f>SUM(AG67:AG$72)-SUM(AF67:AF$72)</f>
        <v>0.13528455282615182</v>
      </c>
      <c r="CR67" s="16">
        <f>SUM(AH67:AH$72)-SUM(AG67:AG$72)</f>
        <v>0.10072962500121152</v>
      </c>
      <c r="CS67" s="16">
        <f>SUM(AI67:AI$72)-SUM(AH67:AH$72)</f>
        <v>6.542875662467329E-2</v>
      </c>
      <c r="CT67" s="16">
        <f>SUM(AJ67:AJ$72)-SUM(AI67:AI$72)</f>
        <v>3.727505935392994E-2</v>
      </c>
      <c r="CU67" s="16">
        <f>SUM(AK67:AK$72)-SUM(AJ67:AJ$72)</f>
        <v>1.8707429897888539E-2</v>
      </c>
      <c r="CV67" s="16">
        <f>SUM(AL67:AL$72)-SUM(AK67:AK$72)</f>
        <v>8.3007869115938604E-3</v>
      </c>
      <c r="CW67" s="16">
        <f>SUM(AM67:AM$72)-SUM(AL67:AL$72)</f>
        <v>3.2657885011539989E-3</v>
      </c>
      <c r="CX67" s="16">
        <f>SUM(AN67:AN$72)-SUM(AM67:AM$72)</f>
        <v>1.1417908295605628E-3</v>
      </c>
      <c r="CY67" s="16">
        <f>SUM(AO67:AO$72)-SUM(AN67:AN$72)</f>
        <v>3.5531455353332575E-4</v>
      </c>
      <c r="CZ67" s="16">
        <f>SUM(AP67:AP$72)-SUM(AO67:AO$72)</f>
        <v>9.8519404661212562E-5</v>
      </c>
      <c r="DA67" s="16">
        <f>SUM(AQ67:AQ$72)-SUM(AP67:AP$72)</f>
        <v>2.435286815027915E-5</v>
      </c>
      <c r="DB67" s="16">
        <f>SUM(AR67:AR$72)-SUM(AQ67:AQ$72)</f>
        <v>5.3671796497178903E-6</v>
      </c>
      <c r="DC67" s="16">
        <f>SUM(AS67:AS$72)-SUM(AR67:AR$72)</f>
        <v>1.0543816635344427E-6</v>
      </c>
      <c r="DD67" s="16">
        <f>SUM(AT67:AT$72)-SUM(AS67:AS$72)</f>
        <v>1.8452852179606793E-7</v>
      </c>
      <c r="DE67" s="16">
        <f>SUM(AU67:AU$72)-SUM(AT67:AT$72)</f>
        <v>2.8747730973499586E-8</v>
      </c>
      <c r="DF67" s="16">
        <f>SUM(AV67:AV$72)-SUM(AU67:AU$72)</f>
        <v>3.9830316822531131E-9</v>
      </c>
      <c r="DG67" s="16">
        <f>SUM(AW67:AW$72)-SUM(AV67:AV$72)</f>
        <v>4.9029436066660992E-10</v>
      </c>
      <c r="DH67" s="16">
        <f>SUM(AX67:AX$72)-SUM(AW67:AW$72)</f>
        <v>5.356592946981209E-11</v>
      </c>
      <c r="DI67" s="16">
        <f>SUM(AY67:AY$72)-SUM(AX67:AX$72)</f>
        <v>5.1889603724930566E-12</v>
      </c>
      <c r="DJ67" s="16">
        <f>SUM(AZ67:AZ$72)-SUM(AY67:AY$72)</f>
        <v>4.4519943287468777E-13</v>
      </c>
      <c r="DK67" s="16">
        <f>SUM(BA67:BA$72)-SUM(AZ67:AZ$72)</f>
        <v>3.3861802251067274E-14</v>
      </c>
      <c r="DL67" s="16">
        <f>SUM(BB67:BB$72)-SUM(BA67:BA$72)</f>
        <v>2.2204460492503131E-15</v>
      </c>
      <c r="DM67" s="16">
        <f>SUM(BC67:BC$72)-SUM(BB67:BB$72)</f>
        <v>0</v>
      </c>
      <c r="DN67" s="16">
        <f>SUM(BD67:BD$72)-SUM(BC67:BC$72)</f>
        <v>0</v>
      </c>
      <c r="DO67" s="16">
        <f>SUM(BE67:BE$72)-SUM(BD67:BD$72)</f>
        <v>0</v>
      </c>
      <c r="DP67" s="16">
        <f>SUM(BF67:BF$72)-SUM(BE67:BE$72)</f>
        <v>0</v>
      </c>
      <c r="DQ67" s="16">
        <f>SUM(BG67:BG$72)-SUM(BF67:BF$72)</f>
        <v>0</v>
      </c>
      <c r="DR67" s="16">
        <f>SUM(BH67:BH$72)-SUM(BG67:BG$72)</f>
        <v>0</v>
      </c>
      <c r="DS67" s="16">
        <f>SUM(BI67:BI$72)-SUM(BH67:BH$72)</f>
        <v>0</v>
      </c>
      <c r="DT67" s="16">
        <f>SUM(BJ67:BJ$72)-SUM(BI67:BI$72)</f>
        <v>0</v>
      </c>
      <c r="DU67" s="16">
        <f>SUM(BK67:BK$72)-SUM(BJ67:BJ$72)</f>
        <v>0</v>
      </c>
      <c r="DV67" s="16">
        <f>SUM(BL67:BL$72)-SUM(BK67:BK$72)</f>
        <v>0</v>
      </c>
      <c r="DW67" s="16">
        <f>SUM(BM67:BM$72)-SUM(BL67:BL$72)</f>
        <v>0</v>
      </c>
      <c r="DX67" s="16">
        <f>SUM(BN67:BN$72)-SUM(BM67:BM$72)</f>
        <v>0</v>
      </c>
      <c r="DY67" s="16">
        <f>SUM(BO67:BO$72)-SUM(BN67:BN$72)</f>
        <v>0</v>
      </c>
      <c r="DZ67" s="16">
        <f>SUM(BP67:BP$72)-SUM(BO67:BO$72)</f>
        <v>0</v>
      </c>
      <c r="EA67" s="16">
        <f>SUM(BQ67:BQ$72)-SUM(BP67:BP$72)</f>
        <v>0</v>
      </c>
      <c r="EB67" s="16">
        <f>SUM(BR67:BR$72)-SUM(BQ67:BQ$72)</f>
        <v>0</v>
      </c>
      <c r="EC67" s="16">
        <f>SUM(BS67:BS$72)-SUM(BR67:BR$72)</f>
        <v>0</v>
      </c>
      <c r="ED67" s="16">
        <f>SUM(BT67:BT$72)-SUM(BS67:BS$72)</f>
        <v>0</v>
      </c>
      <c r="EE67" s="16">
        <f>SUM(BU67:BU$72)-SUM(BT67:BT$72)</f>
        <v>0</v>
      </c>
      <c r="EF67" s="16">
        <f>SUM(BV67:BV$72)-SUM(BU67:BU$72)</f>
        <v>0</v>
      </c>
      <c r="EG67" s="16"/>
      <c r="EI67" s="6">
        <f t="shared" si="61"/>
        <v>17.761376459438939</v>
      </c>
      <c r="EK67" s="19">
        <v>4.4961937500000007</v>
      </c>
      <c r="EL67" s="19">
        <v>3.8732500000000001</v>
      </c>
      <c r="EM67" s="19">
        <v>3.191875</v>
      </c>
      <c r="EN67" s="19">
        <v>2.4874999999999998</v>
      </c>
      <c r="EO67" s="19">
        <v>1.7500000000000004</v>
      </c>
      <c r="EP67" s="19">
        <v>1</v>
      </c>
      <c r="EQ67" s="19">
        <v>0</v>
      </c>
      <c r="ER67" s="6">
        <v>0</v>
      </c>
      <c r="ES67" s="19">
        <v>0</v>
      </c>
      <c r="ET67" s="19">
        <v>0</v>
      </c>
      <c r="EU67" s="19"/>
      <c r="EV67" s="2">
        <v>196</v>
      </c>
      <c r="EW67" s="4">
        <f>SUM(O67:O$72)</f>
        <v>0</v>
      </c>
      <c r="EX67" s="4">
        <f>SUM(P67:P$72)</f>
        <v>0</v>
      </c>
      <c r="EY67" s="4">
        <f>SUM(Q67:Q$72)</f>
        <v>0</v>
      </c>
      <c r="EZ67" s="4">
        <f>SUM(R67:R$72)</f>
        <v>0</v>
      </c>
      <c r="FA67" s="4">
        <f>SUM(S67:S$72)</f>
        <v>0</v>
      </c>
      <c r="FB67" s="4">
        <f>SUM(T67:T$72)</f>
        <v>0</v>
      </c>
      <c r="FC67" s="4">
        <f>SUM(U67:U$72)</f>
        <v>0</v>
      </c>
      <c r="FD67" s="4">
        <f>SUM(V67:V$72)</f>
        <v>2.2656250000000008E-8</v>
      </c>
      <c r="FE67" s="4">
        <f>SUM(W67:W$72)</f>
        <v>8.494003906250005E-6</v>
      </c>
      <c r="FF67" s="4">
        <f>SUM(X67:X$72)</f>
        <v>2.083659248046876E-4</v>
      </c>
      <c r="FG67" s="4">
        <f>SUM(Y67:Y$72)</f>
        <v>1.8889012741699226E-3</v>
      </c>
      <c r="FH67" s="4">
        <f>SUM(Z67:Z$72)</f>
        <v>9.6770515280773951E-3</v>
      </c>
      <c r="FI67" s="4">
        <f>SUM(AA67:AA$72)</f>
        <v>3.3587256831260813E-2</v>
      </c>
      <c r="FJ67" s="4">
        <f>SUM(AB67:AB$72)</f>
        <v>8.7325893308127275E-2</v>
      </c>
      <c r="FK67" s="4">
        <f>SUM(AC67:AC$72)</f>
        <v>0.18134360518740961</v>
      </c>
      <c r="FL67" s="4">
        <f>SUM(AD67:AD$72)</f>
        <v>0.31463365313865149</v>
      </c>
      <c r="FM67" s="4">
        <f>SUM(AE67:AE$72)</f>
        <v>0.47194943137700013</v>
      </c>
      <c r="FN67" s="4">
        <f>SUM(AF67:AF$72)</f>
        <v>0.62938138385736342</v>
      </c>
      <c r="FO67" s="4">
        <f>SUM(AG67:AG$72)</f>
        <v>0.76466593668351523</v>
      </c>
      <c r="FP67" s="4">
        <f>SUM(AH67:AH$72)</f>
        <v>0.86539556168472676</v>
      </c>
      <c r="FQ67" s="4">
        <f>SUM(AI67:AI$72)</f>
        <v>0.93082431830940005</v>
      </c>
      <c r="FR67" s="4">
        <f>SUM(AJ67:AJ$72)</f>
        <v>0.96809937766332999</v>
      </c>
      <c r="FS67" s="4">
        <f>SUM(AK67:AK$72)</f>
        <v>0.98680680756121852</v>
      </c>
      <c r="FT67" s="4">
        <f>SUM(AL67:AL$72)</f>
        <v>0.99510759447281238</v>
      </c>
      <c r="FU67" s="4">
        <f>SUM(AM67:AM$72)</f>
        <v>0.99837338297396638</v>
      </c>
      <c r="FV67" s="4">
        <f>SUM(AN67:AN$72)</f>
        <v>0.99951517380352695</v>
      </c>
      <c r="FW67" s="4">
        <f>SUM(AO67:AO$72)</f>
        <v>0.99987048835706027</v>
      </c>
      <c r="FX67" s="4">
        <f>SUM(AP67:AP$72)</f>
        <v>0.99996900776172148</v>
      </c>
      <c r="FY67" s="4">
        <f>SUM(AQ67:AQ$72)</f>
        <v>0.99999336062987176</v>
      </c>
      <c r="FZ67" s="4">
        <f>SUM(AR67:AR$72)</f>
        <v>0.99999872780952148</v>
      </c>
      <c r="GA67" s="4">
        <f>SUM(AS67:AS$72)</f>
        <v>0.99999978219118502</v>
      </c>
      <c r="GB67" s="4">
        <f>SUM(AT67:AT$72)</f>
        <v>0.99999996671970681</v>
      </c>
      <c r="GC67" s="4">
        <f>SUM(AU67:AU$72)</f>
        <v>0.99999999546743779</v>
      </c>
      <c r="GD67" s="4">
        <f>SUM(AV67:AV$72)</f>
        <v>0.99999999945046947</v>
      </c>
      <c r="GE67" s="4">
        <f>SUM(AW67:AW$72)</f>
        <v>0.99999999994076383</v>
      </c>
      <c r="GF67" s="4">
        <f>SUM(AX67:AX$72)</f>
        <v>0.99999999999432976</v>
      </c>
      <c r="GG67" s="4">
        <f>SUM(AY67:AY$72)</f>
        <v>0.99999999999951872</v>
      </c>
      <c r="GH67" s="4">
        <f>SUM(AZ67:AZ$72)</f>
        <v>0.99999999999996392</v>
      </c>
      <c r="GI67" s="4">
        <f>SUM(BA67:BA$72)</f>
        <v>0.99999999999999778</v>
      </c>
      <c r="GJ67" s="4">
        <f>SUM(BB67:BB$72)</f>
        <v>1</v>
      </c>
      <c r="GK67" s="4">
        <f>SUM(BC67:BC$72)</f>
        <v>1.0000000000000002</v>
      </c>
      <c r="GL67" s="4">
        <f>SUM(BD67:BD$72)</f>
        <v>1.0000000000000002</v>
      </c>
      <c r="GM67" s="4">
        <f>SUM(BE67:BE$72)</f>
        <v>1.0000000000000002</v>
      </c>
      <c r="GN67" s="4">
        <f>SUM(BF67:BF$72)</f>
        <v>1.0000000000000002</v>
      </c>
      <c r="GO67" s="4">
        <f>SUM(BG67:BG$72)</f>
        <v>1.0000000000000002</v>
      </c>
      <c r="GP67" s="4">
        <f>SUM(BH67:BH$72)</f>
        <v>1.0000000000000002</v>
      </c>
      <c r="GQ67" s="4">
        <f>SUM(BI67:BI$72)</f>
        <v>1.0000000000000002</v>
      </c>
      <c r="GR67" s="4">
        <f>SUM(BJ67:BJ$72)</f>
        <v>1.0000000000000002</v>
      </c>
      <c r="GS67" s="4">
        <f>SUM(BK67:BK$72)</f>
        <v>1.0000000000000002</v>
      </c>
      <c r="GT67" s="4">
        <f>SUM(BL68:BL$70)</f>
        <v>2.1712849200322924E-25</v>
      </c>
      <c r="GU67" s="4">
        <f>SUM(BM68:BM$70)</f>
        <v>4.8065808616927635E-27</v>
      </c>
      <c r="GV67" s="4">
        <f>SUM(BN68:BN$70)</f>
        <v>8.9598484304962506E-29</v>
      </c>
      <c r="GW67" s="4">
        <f>SUM(BO68:BO$70)</f>
        <v>1.3822639293649258E-30</v>
      </c>
      <c r="GX67" s="4">
        <f>SUM(BP68:BP$70)</f>
        <v>1.7220500872806071E-32</v>
      </c>
      <c r="GY67" s="4">
        <f>SUM(BQ68:BQ$70)</f>
        <v>1.6697579038401517E-34</v>
      </c>
      <c r="GZ67" s="4">
        <f>SUM(BR68:BR$70)</f>
        <v>1.186386548033294E-36</v>
      </c>
      <c r="HA67" s="4">
        <f>SUM(BS68:BS$70)</f>
        <v>5.5139225847155567E-39</v>
      </c>
      <c r="HB67" s="4">
        <f>SUM(BT68:BT$70)</f>
        <v>1.2614685470600282E-41</v>
      </c>
      <c r="HC67" s="4">
        <f>SUM(BU68:BU$70)</f>
        <v>0</v>
      </c>
      <c r="HD67" s="19"/>
      <c r="HE67" s="1">
        <v>55</v>
      </c>
      <c r="HF67" s="1">
        <f>IF(HE67&lt;=계산기!C$4,1,0)</f>
        <v>0</v>
      </c>
      <c r="HG67" s="4">
        <f>VLOOKUP($BX67,N66:BV125,계산기!$C$4+1,FALSE)</f>
        <v>5.4010090052567773E-2</v>
      </c>
      <c r="HH67" s="4"/>
    </row>
    <row r="68" spans="1:216" x14ac:dyDescent="0.3">
      <c r="A68" s="2">
        <v>197</v>
      </c>
      <c r="B68" s="10">
        <v>0.9</v>
      </c>
      <c r="C68" s="11">
        <v>0.1</v>
      </c>
      <c r="D68" s="11">
        <v>0</v>
      </c>
      <c r="E68" s="11">
        <v>0</v>
      </c>
      <c r="F68" s="11">
        <v>0</v>
      </c>
      <c r="G68" s="10">
        <v>0</v>
      </c>
      <c r="H68" s="11">
        <v>0</v>
      </c>
      <c r="I68" s="11">
        <v>0</v>
      </c>
      <c r="J68" s="11">
        <v>0</v>
      </c>
      <c r="K68" s="12">
        <v>0</v>
      </c>
      <c r="L68" s="3"/>
      <c r="M68" s="1">
        <f t="shared" si="30"/>
        <v>0</v>
      </c>
      <c r="N68" s="2">
        <v>197</v>
      </c>
      <c r="O68" s="4">
        <f t="shared" si="31"/>
        <v>0</v>
      </c>
      <c r="P68" s="4">
        <f t="shared" si="32"/>
        <v>0</v>
      </c>
      <c r="Q68" s="4">
        <f t="shared" si="33"/>
        <v>0</v>
      </c>
      <c r="R68" s="4">
        <f t="shared" si="34"/>
        <v>0</v>
      </c>
      <c r="S68" s="4">
        <f t="shared" si="35"/>
        <v>0</v>
      </c>
      <c r="T68" s="4">
        <f t="shared" si="36"/>
        <v>0</v>
      </c>
      <c r="U68" s="4">
        <f t="shared" si="37"/>
        <v>0</v>
      </c>
      <c r="V68" s="4">
        <f t="shared" si="38"/>
        <v>0</v>
      </c>
      <c r="W68" s="4">
        <f t="shared" si="39"/>
        <v>7.5821093750000024E-7</v>
      </c>
      <c r="X68" s="4">
        <f t="shared" si="40"/>
        <v>2.8744710351562512E-5</v>
      </c>
      <c r="Y68" s="4">
        <f t="shared" si="41"/>
        <v>3.6157537743164078E-4</v>
      </c>
      <c r="Z68" s="4">
        <f t="shared" si="42"/>
        <v>2.3071055368071294E-3</v>
      </c>
      <c r="AA68" s="4">
        <f t="shared" si="43"/>
        <v>9.1603654409273087E-3</v>
      </c>
      <c r="AB68" s="4">
        <f t="shared" si="44"/>
        <v>2.5471249734086678E-2</v>
      </c>
      <c r="AC68" s="4">
        <f t="shared" si="45"/>
        <v>5.3421946738662331E-2</v>
      </c>
      <c r="AD68" s="4">
        <f t="shared" si="46"/>
        <v>8.8779304356661093E-2</v>
      </c>
      <c r="AE68" s="4">
        <f t="shared" si="47"/>
        <v>0.1209048843193202</v>
      </c>
      <c r="AF68" s="4">
        <f t="shared" si="48"/>
        <v>0.13810344943184191</v>
      </c>
      <c r="AG68" s="4">
        <f t="shared" si="49"/>
        <v>0.13445532866553622</v>
      </c>
      <c r="AH68" s="4">
        <f t="shared" si="50"/>
        <v>0.11283966983461045</v>
      </c>
      <c r="AI68" s="4">
        <f t="shared" si="51"/>
        <v>8.2301377897856381E-2</v>
      </c>
      <c r="AJ68" s="4">
        <f t="shared" si="52"/>
        <v>5.2495288625050499E-2</v>
      </c>
      <c r="AK68" s="4">
        <f t="shared" si="53"/>
        <v>2.94281902564862E-2</v>
      </c>
      <c r="AL68" s="4">
        <f t="shared" si="54"/>
        <v>1.4558278310829322E-2</v>
      </c>
      <c r="AM68" s="4">
        <f t="shared" si="55"/>
        <v>6.3769567828552151E-3</v>
      </c>
      <c r="AN68" s="4">
        <f t="shared" si="56"/>
        <v>2.4799200037594359E-3</v>
      </c>
      <c r="AO68" s="4">
        <f t="shared" si="57"/>
        <v>8.5797346042546592E-4</v>
      </c>
      <c r="AP68" s="4">
        <f t="shared" si="58"/>
        <v>2.6445931174266568E-4</v>
      </c>
      <c r="AQ68" s="4">
        <f t="shared" si="59"/>
        <v>7.2693731579761292E-5</v>
      </c>
      <c r="AR68" s="4">
        <f t="shared" si="60"/>
        <v>1.782725813808657E-5</v>
      </c>
      <c r="AS68" s="4">
        <f t="shared" si="62"/>
        <v>3.9006455946302175E-6</v>
      </c>
      <c r="AT68" s="4">
        <f t="shared" si="1"/>
        <v>7.612260207788747E-7</v>
      </c>
      <c r="AU68" s="4">
        <f t="shared" si="2"/>
        <v>1.3241946984892815E-7</v>
      </c>
      <c r="AV68" s="4">
        <f t="shared" si="3"/>
        <v>2.0516013562766984E-8</v>
      </c>
      <c r="AW68" s="4">
        <f t="shared" si="4"/>
        <v>2.8282433326426476E-9</v>
      </c>
      <c r="AX68" s="4">
        <f t="shared" si="5"/>
        <v>3.4655468421562996E-10</v>
      </c>
      <c r="AY68" s="4">
        <f t="shared" si="6"/>
        <v>3.7705194733245384E-11</v>
      </c>
      <c r="AZ68" s="4">
        <f t="shared" si="7"/>
        <v>3.6388027092569218E-12</v>
      </c>
      <c r="BA68" s="4">
        <f t="shared" si="8"/>
        <v>3.1117674089051769E-13</v>
      </c>
      <c r="BB68" s="4">
        <f t="shared" si="9"/>
        <v>2.3555860952382219E-14</v>
      </c>
      <c r="BC68" s="4">
        <f t="shared" si="10"/>
        <v>1.5766308676410876E-15</v>
      </c>
      <c r="BD68" s="4">
        <f t="shared" si="11"/>
        <v>9.3169712917167688E-17</v>
      </c>
      <c r="BE68" s="4">
        <f t="shared" si="12"/>
        <v>4.8518430125585166E-18</v>
      </c>
      <c r="BF68" s="4">
        <f t="shared" si="13"/>
        <v>2.2208230361391035E-19</v>
      </c>
      <c r="BG68" s="4">
        <f t="shared" si="14"/>
        <v>8.904601304041329E-21</v>
      </c>
      <c r="BH68" s="4">
        <f t="shared" si="15"/>
        <v>3.1136458394551408E-22</v>
      </c>
      <c r="BI68" s="4">
        <f t="shared" si="16"/>
        <v>9.4401016563099285E-24</v>
      </c>
      <c r="BJ68" s="4">
        <f t="shared" si="17"/>
        <v>2.4633301241461752E-25</v>
      </c>
      <c r="BK68" s="4">
        <f t="shared" si="18"/>
        <v>5.4795237779326161E-27</v>
      </c>
      <c r="BL68" s="4">
        <f t="shared" si="19"/>
        <v>1.0259691327268355E-28</v>
      </c>
      <c r="BM68" s="4">
        <f t="shared" si="20"/>
        <v>1.5892853525458707E-30</v>
      </c>
      <c r="BN68" s="4">
        <f t="shared" si="21"/>
        <v>1.9874996172555798E-32</v>
      </c>
      <c r="BO68" s="4">
        <f t="shared" si="22"/>
        <v>1.9340187970790518E-34</v>
      </c>
      <c r="BP68" s="4">
        <f t="shared" si="23"/>
        <v>1.3787874284750298E-36</v>
      </c>
      <c r="BQ68" s="4">
        <f t="shared" si="24"/>
        <v>6.4288831565870813E-39</v>
      </c>
      <c r="BR68" s="4">
        <f t="shared" si="25"/>
        <v>1.4754018094269334E-41</v>
      </c>
      <c r="BS68" s="4">
        <f t="shared" si="26"/>
        <v>0</v>
      </c>
      <c r="BT68" s="4">
        <f t="shared" si="27"/>
        <v>0</v>
      </c>
      <c r="BU68" s="4">
        <f t="shared" si="28"/>
        <v>0</v>
      </c>
      <c r="BV68" s="4">
        <f t="shared" si="63"/>
        <v>0</v>
      </c>
      <c r="BW68" s="4"/>
      <c r="BX68" s="2">
        <v>197</v>
      </c>
      <c r="BY68" s="16">
        <f>SUM(O68:O$72)-SUM(M68:M$72)</f>
        <v>0</v>
      </c>
      <c r="BZ68" s="16">
        <f>SUM(P68:P$72)-SUM(O68:O$72)</f>
        <v>0</v>
      </c>
      <c r="CA68" s="16">
        <f>SUM(Q68:Q$72)-SUM(P68:P$72)</f>
        <v>0</v>
      </c>
      <c r="CB68" s="16">
        <f>SUM(R68:R$72)-SUM(Q68:Q$72)</f>
        <v>0</v>
      </c>
      <c r="CC68" s="16">
        <f>SUM(S68:S$72)-SUM(R68:R$72)</f>
        <v>0</v>
      </c>
      <c r="CD68" s="16">
        <f>SUM(T68:T$72)-SUM(S68:S$72)</f>
        <v>0</v>
      </c>
      <c r="CE68" s="16">
        <f>SUM(U68:U$72)-SUM(T68:T$72)</f>
        <v>0</v>
      </c>
      <c r="CF68" s="16">
        <f>SUM(V68:V$72)-SUM(U68:U$72)</f>
        <v>0</v>
      </c>
      <c r="CG68" s="16">
        <f>SUM(W68:W$72)-SUM(V68:V$72)</f>
        <v>7.6160937500000028E-7</v>
      </c>
      <c r="CH68" s="16">
        <f>SUM(X68:X$72)-SUM(W68:W$72)</f>
        <v>2.9904569531250012E-5</v>
      </c>
      <c r="CI68" s="16">
        <f>SUM(Y68:Y$72)-SUM(X68:X$72)</f>
        <v>3.882303393164065E-4</v>
      </c>
      <c r="CJ68" s="16">
        <f>SUM(Z68:Z$72)-SUM(Y68:Y$72)</f>
        <v>2.5276062501992194E-3</v>
      </c>
      <c r="CK68" s="16">
        <f>SUM(AA68:AA$72)-SUM(Z68:Z$72)</f>
        <v>1.0169947754875636E-2</v>
      </c>
      <c r="CL68" s="16">
        <f>SUM(AB68:AB$72)-SUM(AA68:AA$72)</f>
        <v>2.8541870680281176E-2</v>
      </c>
      <c r="CM68" s="16">
        <f>SUM(AC68:AC$72)-SUM(AB68:AB$72)</f>
        <v>6.027208255434461E-2</v>
      </c>
      <c r="CN68" s="16">
        <f>SUM(AD68:AD$72)-SUM(AC68:AC$72)</f>
        <v>0.10069128457108405</v>
      </c>
      <c r="CO68" s="16">
        <f>SUM(AE68:AE$72)-SUM(AD68:AD$72)</f>
        <v>0.13770667904076678</v>
      </c>
      <c r="CP68" s="16">
        <f>SUM(AF68:AF$72)-SUM(AE68:AE$72)</f>
        <v>0.1578466090329258</v>
      </c>
      <c r="CQ68" s="16">
        <f>SUM(AG68:AG$72)-SUM(AF68:AF$72)</f>
        <v>0.15413628978373584</v>
      </c>
      <c r="CR68" s="16">
        <f>SUM(AH68:AH$72)-SUM(AG68:AG$72)</f>
        <v>0.12969287040917243</v>
      </c>
      <c r="CS68" s="16">
        <f>SUM(AI68:AI$72)-SUM(AH68:AH$72)</f>
        <v>9.4810091661224005E-2</v>
      </c>
      <c r="CT68" s="16">
        <f>SUM(AJ68:AJ$72)-SUM(AI68:AI$72)</f>
        <v>6.0596802132935723E-2</v>
      </c>
      <c r="CU68" s="16">
        <f>SUM(AK68:AK$72)-SUM(AJ68:AJ$72)</f>
        <v>3.4031442347520424E-2</v>
      </c>
      <c r="CV68" s="16">
        <f>SUM(AL68:AL$72)-SUM(AK68:AK$72)</f>
        <v>1.6862928534418842E-2</v>
      </c>
      <c r="CW68" s="16">
        <f>SUM(AM68:AM$72)-SUM(AL68:AL$72)</f>
        <v>7.3972857630210109E-3</v>
      </c>
      <c r="CX68" s="16">
        <f>SUM(AN68:AN$72)-SUM(AM68:AM$72)</f>
        <v>2.8805243946451453E-3</v>
      </c>
      <c r="CY68" s="16">
        <f>SUM(AO68:AO$72)-SUM(AN68:AN$72)</f>
        <v>9.9776781654847824E-4</v>
      </c>
      <c r="CZ68" s="16">
        <f>SUM(AP68:AP$72)-SUM(AO68:AO$72)</f>
        <v>3.0788567841344427E-4</v>
      </c>
      <c r="DA68" s="16">
        <f>SUM(AQ68:AQ$72)-SUM(AP68:AP$72)</f>
        <v>8.4715157187664758E-5</v>
      </c>
      <c r="DB68" s="16">
        <f>SUM(AR68:AR$72)-SUM(AQ68:AQ$72)</f>
        <v>2.0794340390484223E-5</v>
      </c>
      <c r="DC68" s="16">
        <f>SUM(AS68:AS$72)-SUM(AR68:AR$72)</f>
        <v>4.5536537357504514E-6</v>
      </c>
      <c r="DD68" s="16">
        <f>SUM(AT68:AT$72)-SUM(AS68:AS$72)</f>
        <v>8.8934335118473484E-7</v>
      </c>
      <c r="DE68" s="16">
        <f>SUM(AU68:AU$72)-SUM(AT68:AT$72)</f>
        <v>1.5481457582566804E-7</v>
      </c>
      <c r="DF68" s="16">
        <f>SUM(AV68:AV$72)-SUM(AU68:AU$72)</f>
        <v>2.4001092779890598E-8</v>
      </c>
      <c r="DG68" s="16">
        <f>SUM(AW68:AW$72)-SUM(AV68:AV$72)</f>
        <v>3.3106134500471285E-9</v>
      </c>
      <c r="DH68" s="16">
        <f>SUM(AX68:AX$72)-SUM(AW68:AW$72)</f>
        <v>4.058768876546992E-10</v>
      </c>
      <c r="DI68" s="16">
        <f>SUM(AY68:AY$72)-SUM(AX68:AX$72)</f>
        <v>4.4180770153445792E-11</v>
      </c>
      <c r="DJ68" s="16">
        <f>SUM(AZ68:AZ$72)-SUM(AY68:AY$72)</f>
        <v>4.2655878829123139E-12</v>
      </c>
      <c r="DK68" s="16">
        <f>SUM(BA68:BA$72)-SUM(AZ68:AZ$72)</f>
        <v>3.6493030819428895E-13</v>
      </c>
      <c r="DL68" s="16">
        <f>SUM(BB68:BB$72)-SUM(BA68:BA$72)</f>
        <v>2.7644553313166398E-14</v>
      </c>
      <c r="DM68" s="16">
        <f>SUM(BC68:BC$72)-SUM(BB68:BB$72)</f>
        <v>1.9984014443252818E-15</v>
      </c>
      <c r="DN68" s="16">
        <f>SUM(BD68:BD$72)-SUM(BC68:BC$72)</f>
        <v>0</v>
      </c>
      <c r="DO68" s="16">
        <f>SUM(BE68:BE$72)-SUM(BD68:BD$72)</f>
        <v>0</v>
      </c>
      <c r="DP68" s="16">
        <f>SUM(BF68:BF$72)-SUM(BE68:BE$72)</f>
        <v>0</v>
      </c>
      <c r="DQ68" s="16">
        <f>SUM(BG68:BG$72)-SUM(BF68:BF$72)</f>
        <v>0</v>
      </c>
      <c r="DR68" s="16">
        <f>SUM(BH68:BH$72)-SUM(BG68:BG$72)</f>
        <v>0</v>
      </c>
      <c r="DS68" s="16">
        <f>SUM(BI68:BI$72)-SUM(BH68:BH$72)</f>
        <v>0</v>
      </c>
      <c r="DT68" s="16">
        <f>SUM(BJ68:BJ$72)-SUM(BI68:BI$72)</f>
        <v>0</v>
      </c>
      <c r="DU68" s="16">
        <f>SUM(BK68:BK$72)-SUM(BJ68:BJ$72)</f>
        <v>0</v>
      </c>
      <c r="DV68" s="16">
        <f>SUM(BL68:BL$72)-SUM(BK68:BK$72)</f>
        <v>0</v>
      </c>
      <c r="DW68" s="16">
        <f>SUM(BM68:BM$72)-SUM(BL68:BL$72)</f>
        <v>0</v>
      </c>
      <c r="DX68" s="16">
        <f>SUM(BN68:BN$72)-SUM(BM68:BM$72)</f>
        <v>0</v>
      </c>
      <c r="DY68" s="16">
        <f>SUM(BO68:BO$72)-SUM(BN68:BN$72)</f>
        <v>0</v>
      </c>
      <c r="DZ68" s="16">
        <f>SUM(BP68:BP$72)-SUM(BO68:BO$72)</f>
        <v>0</v>
      </c>
      <c r="EA68" s="16">
        <f>SUM(BQ68:BQ$72)-SUM(BP68:BP$72)</f>
        <v>0</v>
      </c>
      <c r="EB68" s="16">
        <f>SUM(BR68:BR$72)-SUM(BQ68:BQ$72)</f>
        <v>0</v>
      </c>
      <c r="EC68" s="16">
        <f>SUM(BS68:BS$72)-SUM(BR68:BR$72)</f>
        <v>0</v>
      </c>
      <c r="ED68" s="16">
        <f>SUM(BT68:BT$72)-SUM(BS68:BS$72)</f>
        <v>0</v>
      </c>
      <c r="EE68" s="16">
        <f>SUM(BU68:BU$72)-SUM(BT68:BT$72)</f>
        <v>0</v>
      </c>
      <c r="EF68" s="16">
        <f>SUM(BV68:BV$72)-SUM(BU68:BU$72)</f>
        <v>0</v>
      </c>
      <c r="EG68" s="16"/>
      <c r="EI68" s="6">
        <f t="shared" si="61"/>
        <v>18.596762019309121</v>
      </c>
      <c r="EK68" s="19">
        <v>5.3316400000000002</v>
      </c>
      <c r="EL68" s="19">
        <v>4.7088000000000001</v>
      </c>
      <c r="EM68" s="19">
        <v>4.0279999999999996</v>
      </c>
      <c r="EN68" s="19">
        <v>3.3200000000000003</v>
      </c>
      <c r="EO68" s="19">
        <v>2.5999999999999996</v>
      </c>
      <c r="EP68" s="19">
        <v>1.8</v>
      </c>
      <c r="EQ68" s="19">
        <v>1</v>
      </c>
      <c r="ER68" s="6">
        <v>0</v>
      </c>
      <c r="ES68" s="19">
        <v>0</v>
      </c>
      <c r="ET68" s="19">
        <v>0</v>
      </c>
      <c r="EU68" s="19"/>
      <c r="EV68" s="2">
        <v>197</v>
      </c>
      <c r="EW68" s="4">
        <f>SUM(O68:O$72)</f>
        <v>0</v>
      </c>
      <c r="EX68" s="4">
        <f>SUM(P68:P$72)</f>
        <v>0</v>
      </c>
      <c r="EY68" s="4">
        <f>SUM(Q68:Q$72)</f>
        <v>0</v>
      </c>
      <c r="EZ68" s="4">
        <f>SUM(R68:R$72)</f>
        <v>0</v>
      </c>
      <c r="FA68" s="4">
        <f>SUM(S68:S$72)</f>
        <v>0</v>
      </c>
      <c r="FB68" s="4">
        <f>SUM(T68:T$72)</f>
        <v>0</v>
      </c>
      <c r="FC68" s="4">
        <f>SUM(U68:U$72)</f>
        <v>0</v>
      </c>
      <c r="FD68" s="4">
        <f>SUM(V68:V$72)</f>
        <v>0</v>
      </c>
      <c r="FE68" s="4">
        <f>SUM(W68:W$72)</f>
        <v>7.6160937500000028E-7</v>
      </c>
      <c r="FF68" s="4">
        <f>SUM(X68:X$72)</f>
        <v>3.0666178906250011E-5</v>
      </c>
      <c r="FG68" s="4">
        <f>SUM(Y68:Y$72)</f>
        <v>4.188965182226565E-4</v>
      </c>
      <c r="FH68" s="4">
        <f>SUM(Z68:Z$72)</f>
        <v>2.9465027684218758E-3</v>
      </c>
      <c r="FI68" s="4">
        <f>SUM(AA68:AA$72)</f>
        <v>1.3116450523297511E-2</v>
      </c>
      <c r="FJ68" s="4">
        <f>SUM(AB68:AB$72)</f>
        <v>4.1658321203578687E-2</v>
      </c>
      <c r="FK68" s="4">
        <f>SUM(AC68:AC$72)</f>
        <v>0.1019304037579233</v>
      </c>
      <c r="FL68" s="4">
        <f>SUM(AD68:AD$72)</f>
        <v>0.20262168832900734</v>
      </c>
      <c r="FM68" s="4">
        <f>SUM(AE68:AE$72)</f>
        <v>0.34032836736977412</v>
      </c>
      <c r="FN68" s="4">
        <f>SUM(AF68:AF$72)</f>
        <v>0.49817497640269992</v>
      </c>
      <c r="FO68" s="4">
        <f>SUM(AG68:AG$72)</f>
        <v>0.65231126618643576</v>
      </c>
      <c r="FP68" s="4">
        <f>SUM(AH68:AH$72)</f>
        <v>0.78200413659560819</v>
      </c>
      <c r="FQ68" s="4">
        <f>SUM(AI68:AI$72)</f>
        <v>0.8768142282568322</v>
      </c>
      <c r="FR68" s="4">
        <f>SUM(AJ68:AJ$72)</f>
        <v>0.93741103038976792</v>
      </c>
      <c r="FS68" s="4">
        <f>SUM(AK68:AK$72)</f>
        <v>0.97144247273728834</v>
      </c>
      <c r="FT68" s="4">
        <f>SUM(AL68:AL$72)</f>
        <v>0.98830540127170718</v>
      </c>
      <c r="FU68" s="4">
        <f>SUM(AM68:AM$72)</f>
        <v>0.9957026870347282</v>
      </c>
      <c r="FV68" s="4">
        <f>SUM(AN68:AN$72)</f>
        <v>0.99858321142937334</v>
      </c>
      <c r="FW68" s="4">
        <f>SUM(AO68:AO$72)</f>
        <v>0.99958097924592182</v>
      </c>
      <c r="FX68" s="4">
        <f>SUM(AP68:AP$72)</f>
        <v>0.99988886492433526</v>
      </c>
      <c r="FY68" s="4">
        <f>SUM(AQ68:AQ$72)</f>
        <v>0.99997358008152293</v>
      </c>
      <c r="FZ68" s="4">
        <f>SUM(AR68:AR$72)</f>
        <v>0.99999437442191341</v>
      </c>
      <c r="GA68" s="4">
        <f>SUM(AS68:AS$72)</f>
        <v>0.99999892807564916</v>
      </c>
      <c r="GB68" s="4">
        <f>SUM(AT68:AT$72)</f>
        <v>0.99999981741900035</v>
      </c>
      <c r="GC68" s="4">
        <f>SUM(AU68:AU$72)</f>
        <v>0.99999997223357617</v>
      </c>
      <c r="GD68" s="4">
        <f>SUM(AV68:AV$72)</f>
        <v>0.99999999623466895</v>
      </c>
      <c r="GE68" s="4">
        <f>SUM(AW68:AW$72)</f>
        <v>0.9999999995452824</v>
      </c>
      <c r="GF68" s="4">
        <f>SUM(AX68:AX$72)</f>
        <v>0.99999999995115929</v>
      </c>
      <c r="GG68" s="4">
        <f>SUM(AY68:AY$72)</f>
        <v>0.99999999999534006</v>
      </c>
      <c r="GH68" s="4">
        <f>SUM(AZ68:AZ$72)</f>
        <v>0.99999999999960565</v>
      </c>
      <c r="GI68" s="4">
        <f>SUM(BA68:BA$72)</f>
        <v>0.99999999999997058</v>
      </c>
      <c r="GJ68" s="4">
        <f>SUM(BB68:BB$72)</f>
        <v>0.99999999999999822</v>
      </c>
      <c r="GK68" s="4">
        <f>SUM(BC68:BC$72)</f>
        <v>1.0000000000000002</v>
      </c>
      <c r="GL68" s="4">
        <f>SUM(BD68:BD$72)</f>
        <v>1.0000000000000002</v>
      </c>
      <c r="GM68" s="4">
        <f>SUM(BE68:BE$72)</f>
        <v>1.0000000000000002</v>
      </c>
      <c r="GN68" s="4">
        <f>SUM(BF68:BF$72)</f>
        <v>1.0000000000000002</v>
      </c>
      <c r="GO68" s="4">
        <f>SUM(BG68:BG$72)</f>
        <v>1.0000000000000002</v>
      </c>
      <c r="GP68" s="4">
        <f>SUM(BH68:BH$72)</f>
        <v>1.0000000000000002</v>
      </c>
      <c r="GQ68" s="4">
        <f>SUM(BI68:BI$72)</f>
        <v>1.0000000000000002</v>
      </c>
      <c r="GR68" s="4">
        <f>SUM(BJ68:BJ$72)</f>
        <v>1.0000000000000002</v>
      </c>
      <c r="GS68" s="4">
        <f>SUM(BK68:BK$72)</f>
        <v>1.0000000000000002</v>
      </c>
      <c r="GT68" s="4">
        <f>SUM(BL69:BL$70)</f>
        <v>2.1702589508995658E-25</v>
      </c>
      <c r="GU68" s="4">
        <f>SUM(BM69:BM$70)</f>
        <v>4.8049915763402177E-27</v>
      </c>
      <c r="GV68" s="4">
        <f>SUM(BN69:BN$70)</f>
        <v>8.9578609308789947E-29</v>
      </c>
      <c r="GW68" s="4">
        <f>SUM(BO69:BO$70)</f>
        <v>1.3820705274852178E-30</v>
      </c>
      <c r="GX68" s="4">
        <f>SUM(BP69:BP$70)</f>
        <v>1.7219122085377596E-32</v>
      </c>
      <c r="GY68" s="4">
        <f>SUM(BQ69:BQ$70)</f>
        <v>1.6696936150085859E-34</v>
      </c>
      <c r="GZ68" s="4">
        <f>SUM(BR69:BR$70)</f>
        <v>1.1863717940151997E-36</v>
      </c>
      <c r="HA68" s="4">
        <f>SUM(BS69:BS$70)</f>
        <v>5.5139225847155567E-39</v>
      </c>
      <c r="HB68" s="4">
        <f>SUM(BT69:BT$70)</f>
        <v>1.2614685470600282E-41</v>
      </c>
      <c r="HC68" s="4">
        <f>SUM(BU69:BU$70)</f>
        <v>0</v>
      </c>
      <c r="HD68" s="19"/>
      <c r="HE68" s="1">
        <v>56</v>
      </c>
      <c r="HF68" s="1">
        <f>IF(HE68&lt;=계산기!C$4,1,0)</f>
        <v>0</v>
      </c>
      <c r="HG68" s="4">
        <f>VLOOKUP($BX68,N67:BV126,계산기!$C$4+1,FALSE)</f>
        <v>8.2301377897856381E-2</v>
      </c>
      <c r="HH68" s="4"/>
    </row>
    <row r="69" spans="1:216" x14ac:dyDescent="0.3">
      <c r="A69" s="2">
        <v>198</v>
      </c>
      <c r="B69" s="10">
        <v>0.95</v>
      </c>
      <c r="C69" s="11">
        <v>0.05</v>
      </c>
      <c r="D69" s="11">
        <v>0</v>
      </c>
      <c r="E69" s="11">
        <v>0</v>
      </c>
      <c r="F69" s="11">
        <v>0</v>
      </c>
      <c r="G69" s="10">
        <v>0</v>
      </c>
      <c r="H69" s="11">
        <v>0</v>
      </c>
      <c r="I69" s="11">
        <v>0</v>
      </c>
      <c r="J69" s="11">
        <v>0</v>
      </c>
      <c r="K69" s="12">
        <v>0</v>
      </c>
      <c r="L69" s="3"/>
      <c r="M69" s="1">
        <f t="shared" si="30"/>
        <v>0</v>
      </c>
      <c r="N69" s="2">
        <v>198</v>
      </c>
      <c r="O69" s="4">
        <f t="shared" si="31"/>
        <v>0</v>
      </c>
      <c r="P69" s="4">
        <f t="shared" si="32"/>
        <v>0</v>
      </c>
      <c r="Q69" s="4">
        <f t="shared" si="33"/>
        <v>0</v>
      </c>
      <c r="R69" s="4">
        <f t="shared" si="34"/>
        <v>0</v>
      </c>
      <c r="S69" s="4">
        <f t="shared" si="35"/>
        <v>0</v>
      </c>
      <c r="T69" s="4">
        <f t="shared" si="36"/>
        <v>0</v>
      </c>
      <c r="U69" s="4">
        <f t="shared" si="37"/>
        <v>0</v>
      </c>
      <c r="V69" s="4">
        <f t="shared" si="38"/>
        <v>0</v>
      </c>
      <c r="W69" s="4">
        <f t="shared" si="39"/>
        <v>3.398437500000001E-9</v>
      </c>
      <c r="X69" s="4">
        <f t="shared" si="40"/>
        <v>1.842249023437501E-6</v>
      </c>
      <c r="Y69" s="4">
        <f t="shared" si="41"/>
        <v>5.2525201201171896E-5</v>
      </c>
      <c r="Z69" s="4">
        <f t="shared" si="42"/>
        <v>5.4591855308056664E-4</v>
      </c>
      <c r="AA69" s="4">
        <f t="shared" si="43"/>
        <v>3.0859772970747443E-3</v>
      </c>
      <c r="AB69" s="4">
        <f t="shared" si="44"/>
        <v>1.1314949843029071E-2</v>
      </c>
      <c r="AC69" s="4">
        <f t="shared" si="45"/>
        <v>2.9774260576360297E-2</v>
      </c>
      <c r="AD69" s="4">
        <f t="shared" si="46"/>
        <v>5.9991732279219043E-2</v>
      </c>
      <c r="AE69" s="4">
        <f t="shared" si="47"/>
        <v>9.6703168642441606E-2</v>
      </c>
      <c r="AF69" s="4">
        <f t="shared" si="48"/>
        <v>0.12855755548847209</v>
      </c>
      <c r="AG69" s="4">
        <f t="shared" si="49"/>
        <v>0.14397406560685724</v>
      </c>
      <c r="AH69" s="4">
        <f t="shared" si="50"/>
        <v>0.13786299637354454</v>
      </c>
      <c r="AI69" s="4">
        <f t="shared" si="51"/>
        <v>0.1140644166145172</v>
      </c>
      <c r="AJ69" s="4">
        <f t="shared" si="52"/>
        <v>8.2172753615955912E-2</v>
      </c>
      <c r="AK69" s="4">
        <f t="shared" si="53"/>
        <v>5.184901185357977E-2</v>
      </c>
      <c r="AL69" s="4">
        <f t="shared" si="54"/>
        <v>2.8790021454427109E-2</v>
      </c>
      <c r="AM69" s="4">
        <f t="shared" si="55"/>
        <v>1.4122779459912157E-2</v>
      </c>
      <c r="AN69" s="4">
        <f t="shared" si="56"/>
        <v>6.1398654954554219E-3</v>
      </c>
      <c r="AO69" s="4">
        <f t="shared" si="57"/>
        <v>2.3717223595065371E-3</v>
      </c>
      <c r="AP69" s="4">
        <f t="shared" si="58"/>
        <v>8.1560248105367922E-4</v>
      </c>
      <c r="AQ69" s="4">
        <f t="shared" si="59"/>
        <v>2.5003480617634074E-4</v>
      </c>
      <c r="AR69" s="4">
        <f t="shared" si="60"/>
        <v>6.8391440674114186E-5</v>
      </c>
      <c r="AS69" s="4">
        <f t="shared" si="62"/>
        <v>1.6697540465494339E-5</v>
      </c>
      <c r="AT69" s="4">
        <f t="shared" si="1"/>
        <v>3.6386983655427172E-6</v>
      </c>
      <c r="AU69" s="4">
        <f t="shared" si="2"/>
        <v>7.0749852467751947E-7</v>
      </c>
      <c r="AV69" s="4">
        <f t="shared" si="3"/>
        <v>1.2266260211831206E-7</v>
      </c>
      <c r="AW69" s="4">
        <f t="shared" si="4"/>
        <v>1.8946782283724314E-8</v>
      </c>
      <c r="AX69" s="4">
        <f t="shared" si="5"/>
        <v>2.6047412059837222E-9</v>
      </c>
      <c r="AY69" s="4">
        <f t="shared" si="6"/>
        <v>3.1837479052616777E-10</v>
      </c>
      <c r="AZ69" s="4">
        <f t="shared" si="7"/>
        <v>3.4561474179931079E-11</v>
      </c>
      <c r="BA69" s="4">
        <f t="shared" si="8"/>
        <v>3.3286679021000357E-12</v>
      </c>
      <c r="BB69" s="4">
        <f t="shared" si="9"/>
        <v>2.8413739843943542E-13</v>
      </c>
      <c r="BC69" s="4">
        <f t="shared" si="10"/>
        <v>2.1473838258794922E-14</v>
      </c>
      <c r="BD69" s="4">
        <f t="shared" si="11"/>
        <v>1.4351655080941008E-15</v>
      </c>
      <c r="BE69" s="4">
        <f t="shared" si="12"/>
        <v>8.4697738500081002E-17</v>
      </c>
      <c r="BF69" s="4">
        <f t="shared" si="13"/>
        <v>4.405398636383369E-18</v>
      </c>
      <c r="BG69" s="4">
        <f t="shared" si="14"/>
        <v>2.0142965098671805E-19</v>
      </c>
      <c r="BH69" s="4">
        <f t="shared" si="15"/>
        <v>8.0686067591335935E-21</v>
      </c>
      <c r="BI69" s="4">
        <f t="shared" si="16"/>
        <v>2.8188143835227091E-22</v>
      </c>
      <c r="BJ69" s="4">
        <f t="shared" si="17"/>
        <v>8.5392813377431167E-24</v>
      </c>
      <c r="BK69" s="4">
        <f t="shared" si="18"/>
        <v>2.2266141867159253E-25</v>
      </c>
      <c r="BL69" s="4">
        <f t="shared" si="19"/>
        <v>4.9495949741504289E-27</v>
      </c>
      <c r="BM69" s="4">
        <f t="shared" si="20"/>
        <v>9.2616659570041679E-29</v>
      </c>
      <c r="BN69" s="4">
        <f t="shared" si="21"/>
        <v>1.4338541819957765E-30</v>
      </c>
      <c r="BO69" s="4">
        <f t="shared" si="22"/>
        <v>1.7921554971974623E-32</v>
      </c>
      <c r="BP69" s="4">
        <f t="shared" si="23"/>
        <v>1.7430467403091654E-34</v>
      </c>
      <c r="BQ69" s="4">
        <f t="shared" si="24"/>
        <v>1.2420424286403798E-36</v>
      </c>
      <c r="BR69" s="4">
        <f t="shared" si="25"/>
        <v>5.7885984911803032E-39</v>
      </c>
      <c r="BS69" s="4">
        <f t="shared" si="26"/>
        <v>1.3278616284842402E-41</v>
      </c>
      <c r="BT69" s="4">
        <f t="shared" si="27"/>
        <v>0</v>
      </c>
      <c r="BU69" s="4">
        <f t="shared" si="28"/>
        <v>0</v>
      </c>
      <c r="BV69" s="4">
        <f t="shared" si="63"/>
        <v>0</v>
      </c>
      <c r="BW69" s="4"/>
      <c r="BX69" s="2">
        <v>198</v>
      </c>
      <c r="BY69" s="16">
        <f>SUM(O69:O$72)-SUM(M69:M$72)</f>
        <v>0</v>
      </c>
      <c r="BZ69" s="16">
        <f>SUM(P69:P$72)-SUM(O69:O$72)</f>
        <v>0</v>
      </c>
      <c r="CA69" s="16">
        <f>SUM(Q69:Q$72)-SUM(P69:P$72)</f>
        <v>0</v>
      </c>
      <c r="CB69" s="16">
        <f>SUM(R69:R$72)-SUM(Q69:Q$72)</f>
        <v>0</v>
      </c>
      <c r="CC69" s="16">
        <f>SUM(S69:S$72)-SUM(R69:R$72)</f>
        <v>0</v>
      </c>
      <c r="CD69" s="16">
        <f>SUM(T69:T$72)-SUM(S69:S$72)</f>
        <v>0</v>
      </c>
      <c r="CE69" s="16">
        <f>SUM(U69:U$72)-SUM(T69:T$72)</f>
        <v>0</v>
      </c>
      <c r="CF69" s="16">
        <f>SUM(V69:V$72)-SUM(U69:U$72)</f>
        <v>0</v>
      </c>
      <c r="CG69" s="16">
        <f>SUM(W69:W$72)-SUM(V69:V$72)</f>
        <v>3.398437500000001E-9</v>
      </c>
      <c r="CH69" s="16">
        <f>SUM(X69:X$72)-SUM(W69:W$72)</f>
        <v>1.9180701171875007E-6</v>
      </c>
      <c r="CI69" s="16">
        <f>SUM(Y69:Y$72)-SUM(X69:X$72)</f>
        <v>5.539967223632815E-5</v>
      </c>
      <c r="CJ69" s="16">
        <f>SUM(Z69:Z$72)-SUM(Y69:Y$72)</f>
        <v>5.8207609082373086E-4</v>
      </c>
      <c r="CK69" s="16">
        <f>SUM(AA69:AA$72)-SUM(Z69:Z$72)</f>
        <v>3.316687850755457E-3</v>
      </c>
      <c r="CL69" s="16">
        <f>SUM(AB69:AB$72)-SUM(AA69:AA$72)</f>
        <v>1.2230986387121803E-2</v>
      </c>
      <c r="CM69" s="16">
        <f>SUM(AC69:AC$72)-SUM(AB69:AB$72)</f>
        <v>3.2321385549768961E-2</v>
      </c>
      <c r="CN69" s="16">
        <f>SUM(AD69:AD$72)-SUM(AC69:AC$72)</f>
        <v>6.5333926953085264E-2</v>
      </c>
      <c r="CO69" s="16">
        <f>SUM(AE69:AE$72)-SUM(AD69:AD$72)</f>
        <v>0.10558109907810773</v>
      </c>
      <c r="CP69" s="16">
        <f>SUM(AF69:AF$72)-SUM(AE69:AE$72)</f>
        <v>0.14064804392040409</v>
      </c>
      <c r="CQ69" s="16">
        <f>SUM(AG69:AG$72)-SUM(AF69:AF$72)</f>
        <v>0.1577844105500415</v>
      </c>
      <c r="CR69" s="16">
        <f>SUM(AH69:AH$72)-SUM(AG69:AG$72)</f>
        <v>0.15130852924009808</v>
      </c>
      <c r="CS69" s="16">
        <f>SUM(AI69:AI$72)-SUM(AH69:AH$72)</f>
        <v>0.12534838359797829</v>
      </c>
      <c r="CT69" s="16">
        <f>SUM(AJ69:AJ$72)-SUM(AI69:AI$72)</f>
        <v>9.0402891405741426E-2</v>
      </c>
      <c r="CU69" s="16">
        <f>SUM(AK69:AK$72)-SUM(AJ69:AJ$72)</f>
        <v>5.7098540716084778E-2</v>
      </c>
      <c r="CV69" s="16">
        <f>SUM(AL69:AL$72)-SUM(AK69:AK$72)</f>
        <v>3.1732840480075741E-2</v>
      </c>
      <c r="CW69" s="16">
        <f>SUM(AM69:AM$72)-SUM(AL69:AL$72)</f>
        <v>1.5578607290995139E-2</v>
      </c>
      <c r="CX69" s="16">
        <f>SUM(AN69:AN$72)-SUM(AM69:AM$72)</f>
        <v>6.7775611737409536E-3</v>
      </c>
      <c r="CY69" s="16">
        <f>SUM(AO69:AO$72)-SUM(AN69:AN$72)</f>
        <v>2.6197143598823969E-3</v>
      </c>
      <c r="CZ69" s="16">
        <f>SUM(AP69:AP$72)-SUM(AO69:AO$72)</f>
        <v>9.0139982709624977E-4</v>
      </c>
      <c r="DA69" s="16">
        <f>SUM(AQ69:AQ$72)-SUM(AP69:AP$72)</f>
        <v>2.7648073735053735E-4</v>
      </c>
      <c r="DB69" s="16">
        <f>SUM(AR69:AR$72)-SUM(AQ69:AQ$72)</f>
        <v>7.5660813832145735E-5</v>
      </c>
      <c r="DC69" s="16">
        <f>SUM(AS69:AS$72)-SUM(AR69:AR$72)</f>
        <v>1.8480266279263802E-5</v>
      </c>
      <c r="DD69" s="16">
        <f>SUM(AT69:AT$72)-SUM(AS69:AS$72)</f>
        <v>4.0287629250457258E-6</v>
      </c>
      <c r="DE69" s="16">
        <f>SUM(AU69:AU$72)-SUM(AT69:AT$72)</f>
        <v>7.8362112676533258E-7</v>
      </c>
      <c r="DF69" s="16">
        <f>SUM(AV69:AV$72)-SUM(AU69:AU$72)</f>
        <v>1.3590454905898497E-7</v>
      </c>
      <c r="DG69" s="16">
        <f>SUM(AW69:AW$72)-SUM(AV69:AV$72)</f>
        <v>2.0998383698511702E-8</v>
      </c>
      <c r="DH69" s="16">
        <f>SUM(AX69:AX$72)-SUM(AW69:AW$72)</f>
        <v>2.8875655200266692E-9</v>
      </c>
      <c r="DI69" s="16">
        <f>SUM(AY69:AY$72)-SUM(AX69:AX$72)</f>
        <v>3.5303027168254175E-10</v>
      </c>
      <c r="DJ69" s="16">
        <f>SUM(AZ69:AZ$72)-SUM(AY69:AY$72)</f>
        <v>3.8332004237418005E-11</v>
      </c>
      <c r="DK69" s="16">
        <f>SUM(BA69:BA$72)-SUM(AZ69:AZ$72)</f>
        <v>3.6924907576008081E-12</v>
      </c>
      <c r="DL69" s="16">
        <f>SUM(BB69:BB$72)-SUM(BA69:BA$72)</f>
        <v>3.1530333899354446E-13</v>
      </c>
      <c r="DM69" s="16">
        <f>SUM(BC69:BC$72)-SUM(BB69:BB$72)</f>
        <v>2.3869795029440866E-14</v>
      </c>
      <c r="DN69" s="16">
        <f>SUM(BD69:BD$72)-SUM(BC69:BC$72)</f>
        <v>0</v>
      </c>
      <c r="DO69" s="16">
        <f>SUM(BE69:BE$72)-SUM(BD69:BD$72)</f>
        <v>0</v>
      </c>
      <c r="DP69" s="16">
        <f>SUM(BF69:BF$72)-SUM(BE69:BE$72)</f>
        <v>0</v>
      </c>
      <c r="DQ69" s="16">
        <f>SUM(BG69:BG$72)-SUM(BF69:BF$72)</f>
        <v>0</v>
      </c>
      <c r="DR69" s="16">
        <f>SUM(BH69:BH$72)-SUM(BG69:BG$72)</f>
        <v>0</v>
      </c>
      <c r="DS69" s="16">
        <f>SUM(BI69:BI$72)-SUM(BH69:BH$72)</f>
        <v>0</v>
      </c>
      <c r="DT69" s="16">
        <f>SUM(BJ69:BJ$72)-SUM(BI69:BI$72)</f>
        <v>0</v>
      </c>
      <c r="DU69" s="16">
        <f>SUM(BK69:BK$72)-SUM(BJ69:BJ$72)</f>
        <v>0</v>
      </c>
      <c r="DV69" s="16">
        <f>SUM(BL69:BL$72)-SUM(BK69:BK$72)</f>
        <v>0</v>
      </c>
      <c r="DW69" s="16">
        <f>SUM(BM69:BM$72)-SUM(BL69:BL$72)</f>
        <v>0</v>
      </c>
      <c r="DX69" s="16">
        <f>SUM(BN69:BN$72)-SUM(BM69:BM$72)</f>
        <v>0</v>
      </c>
      <c r="DY69" s="16">
        <f>SUM(BO69:BO$72)-SUM(BN69:BN$72)</f>
        <v>0</v>
      </c>
      <c r="DZ69" s="16">
        <f>SUM(BP69:BP$72)-SUM(BO69:BO$72)</f>
        <v>0</v>
      </c>
      <c r="EA69" s="16">
        <f>SUM(BQ69:BQ$72)-SUM(BP69:BP$72)</f>
        <v>0</v>
      </c>
      <c r="EB69" s="16">
        <f>SUM(BR69:BR$72)-SUM(BQ69:BQ$72)</f>
        <v>0</v>
      </c>
      <c r="EC69" s="16">
        <f>SUM(BS69:BS$72)-SUM(BR69:BR$72)</f>
        <v>0</v>
      </c>
      <c r="ED69" s="16">
        <f>SUM(BT69:BT$72)-SUM(BS69:BS$72)</f>
        <v>0</v>
      </c>
      <c r="EE69" s="16">
        <f>SUM(BU69:BU$72)-SUM(BT69:BT$72)</f>
        <v>0</v>
      </c>
      <c r="EF69" s="16">
        <f>SUM(BV69:BV$72)-SUM(BU69:BU$72)</f>
        <v>0</v>
      </c>
      <c r="EG69" s="16"/>
      <c r="EI69" s="6">
        <f t="shared" si="61"/>
        <v>19.471454185328518</v>
      </c>
      <c r="EK69" s="19">
        <v>6.2063230625000001</v>
      </c>
      <c r="EL69" s="19">
        <v>5.5834674999999994</v>
      </c>
      <c r="EM69" s="19">
        <v>4.902581249999999</v>
      </c>
      <c r="EN69" s="19">
        <v>4.195125</v>
      </c>
      <c r="EO69" s="19">
        <v>3.472500000000001</v>
      </c>
      <c r="EP69" s="19">
        <v>2.68</v>
      </c>
      <c r="EQ69" s="19">
        <v>1.8499999999999996</v>
      </c>
      <c r="ER69" s="6">
        <v>1</v>
      </c>
      <c r="ES69" s="19">
        <v>0</v>
      </c>
      <c r="ET69" s="19">
        <v>0</v>
      </c>
      <c r="EU69" s="19"/>
      <c r="EV69" s="2">
        <v>198</v>
      </c>
      <c r="EW69" s="4">
        <f>SUM(O69:O$72)</f>
        <v>0</v>
      </c>
      <c r="EX69" s="4">
        <f>SUM(P69:P$72)</f>
        <v>0</v>
      </c>
      <c r="EY69" s="4">
        <f>SUM(Q69:Q$72)</f>
        <v>0</v>
      </c>
      <c r="EZ69" s="4">
        <f>SUM(R69:R$72)</f>
        <v>0</v>
      </c>
      <c r="FA69" s="4">
        <f>SUM(S69:S$72)</f>
        <v>0</v>
      </c>
      <c r="FB69" s="4">
        <f>SUM(T69:T$72)</f>
        <v>0</v>
      </c>
      <c r="FC69" s="4">
        <f>SUM(U69:U$72)</f>
        <v>0</v>
      </c>
      <c r="FD69" s="4">
        <f>SUM(V69:V$72)</f>
        <v>0</v>
      </c>
      <c r="FE69" s="4">
        <f>SUM(W69:W$72)</f>
        <v>3.398437500000001E-9</v>
      </c>
      <c r="FF69" s="4">
        <f>SUM(X69:X$72)</f>
        <v>1.9214685546875009E-6</v>
      </c>
      <c r="FG69" s="4">
        <f>SUM(Y69:Y$72)</f>
        <v>5.7321140791015648E-5</v>
      </c>
      <c r="FH69" s="4">
        <f>SUM(Z69:Z$72)</f>
        <v>6.3939723161474647E-4</v>
      </c>
      <c r="FI69" s="4">
        <f>SUM(AA69:AA$72)</f>
        <v>3.9560850823702033E-3</v>
      </c>
      <c r="FJ69" s="4">
        <f>SUM(AB69:AB$72)</f>
        <v>1.6187071469492005E-2</v>
      </c>
      <c r="FK69" s="4">
        <f>SUM(AC69:AC$72)</f>
        <v>4.8508457019260966E-2</v>
      </c>
      <c r="FL69" s="4">
        <f>SUM(AD69:AD$72)</f>
        <v>0.11384238397234622</v>
      </c>
      <c r="FM69" s="4">
        <f>SUM(AE69:AE$72)</f>
        <v>0.21942348305045395</v>
      </c>
      <c r="FN69" s="4">
        <f>SUM(AF69:AF$72)</f>
        <v>0.36007152697085804</v>
      </c>
      <c r="FO69" s="4">
        <f>SUM(AG69:AG$72)</f>
        <v>0.51785593752089953</v>
      </c>
      <c r="FP69" s="4">
        <f>SUM(AH69:AH$72)</f>
        <v>0.66916446676099761</v>
      </c>
      <c r="FQ69" s="4">
        <f>SUM(AI69:AI$72)</f>
        <v>0.7945128503589759</v>
      </c>
      <c r="FR69" s="4">
        <f>SUM(AJ69:AJ$72)</f>
        <v>0.88491574176471732</v>
      </c>
      <c r="FS69" s="4">
        <f>SUM(AK69:AK$72)</f>
        <v>0.9420142824808021</v>
      </c>
      <c r="FT69" s="4">
        <f>SUM(AL69:AL$72)</f>
        <v>0.97374712296087784</v>
      </c>
      <c r="FU69" s="4">
        <f>SUM(AM69:AM$72)</f>
        <v>0.98932573025187298</v>
      </c>
      <c r="FV69" s="4">
        <f>SUM(AN69:AN$72)</f>
        <v>0.99610329142561393</v>
      </c>
      <c r="FW69" s="4">
        <f>SUM(AO69:AO$72)</f>
        <v>0.99872300578549633</v>
      </c>
      <c r="FX69" s="4">
        <f>SUM(AP69:AP$72)</f>
        <v>0.99962440561259258</v>
      </c>
      <c r="FY69" s="4">
        <f>SUM(AQ69:AQ$72)</f>
        <v>0.99990088634994312</v>
      </c>
      <c r="FZ69" s="4">
        <f>SUM(AR69:AR$72)</f>
        <v>0.99997654716377526</v>
      </c>
      <c r="GA69" s="4">
        <f>SUM(AS69:AS$72)</f>
        <v>0.99999502743005453</v>
      </c>
      <c r="GB69" s="4">
        <f>SUM(AT69:AT$72)</f>
        <v>0.99999905619297957</v>
      </c>
      <c r="GC69" s="4">
        <f>SUM(AU69:AU$72)</f>
        <v>0.99999983981410634</v>
      </c>
      <c r="GD69" s="4">
        <f>SUM(AV69:AV$72)</f>
        <v>0.9999999757186554</v>
      </c>
      <c r="GE69" s="4">
        <f>SUM(AW69:AW$72)</f>
        <v>0.9999999967170391</v>
      </c>
      <c r="GF69" s="4">
        <f>SUM(AX69:AX$72)</f>
        <v>0.99999999960460462</v>
      </c>
      <c r="GG69" s="4">
        <f>SUM(AY69:AY$72)</f>
        <v>0.99999999995763489</v>
      </c>
      <c r="GH69" s="4">
        <f>SUM(AZ69:AZ$72)</f>
        <v>0.99999999999596689</v>
      </c>
      <c r="GI69" s="4">
        <f>SUM(BA69:BA$72)</f>
        <v>0.99999999999965938</v>
      </c>
      <c r="GJ69" s="4">
        <f>SUM(BB69:BB$72)</f>
        <v>0.99999999999997469</v>
      </c>
      <c r="GK69" s="4">
        <f>SUM(BC69:BC$72)</f>
        <v>0.99999999999999856</v>
      </c>
      <c r="GL69" s="4">
        <f>SUM(BD69:BD$72)</f>
        <v>1.0000000000000002</v>
      </c>
      <c r="GM69" s="4">
        <f>SUM(BE69:BE$72)</f>
        <v>1.0000000000000002</v>
      </c>
      <c r="GN69" s="4">
        <f>SUM(BF69:BF$72)</f>
        <v>1.0000000000000002</v>
      </c>
      <c r="GO69" s="4">
        <f>SUM(BG69:BG$72)</f>
        <v>1.0000000000000002</v>
      </c>
      <c r="GP69" s="4">
        <f>SUM(BH69:BH$72)</f>
        <v>1.0000000000000002</v>
      </c>
      <c r="GQ69" s="4">
        <f>SUM(BI69:BI$72)</f>
        <v>1.0000000000000002</v>
      </c>
      <c r="GR69" s="4">
        <f>SUM(BJ69:BJ$72)</f>
        <v>1.0000000000000002</v>
      </c>
      <c r="GS69" s="4">
        <f>SUM(BK69:BK$72)</f>
        <v>1.0000000000000002</v>
      </c>
      <c r="GT69" s="4">
        <f>SUM(BL70:BL$70)</f>
        <v>2.1207630011580615E-25</v>
      </c>
      <c r="GU69" s="4">
        <f>SUM(BM70:BM$70)</f>
        <v>4.7123749167701757E-27</v>
      </c>
      <c r="GV69" s="4">
        <f>SUM(BN70:BN$70)</f>
        <v>8.8144755126794176E-29</v>
      </c>
      <c r="GW69" s="4">
        <f>SUM(BO70:BO$70)</f>
        <v>1.3641489725132432E-30</v>
      </c>
      <c r="GX69" s="4">
        <f>SUM(BP70:BP$70)</f>
        <v>1.7044817411346681E-32</v>
      </c>
      <c r="GY69" s="4">
        <f>SUM(BQ70:BQ$70)</f>
        <v>1.657273190722182E-34</v>
      </c>
      <c r="GZ69" s="4">
        <f>SUM(BR70:BR$70)</f>
        <v>1.1805831955240194E-36</v>
      </c>
      <c r="HA69" s="4">
        <f>SUM(BS70:BS$70)</f>
        <v>5.5006439684307144E-39</v>
      </c>
      <c r="HB69" s="4">
        <f>SUM(BT70:BT$70)</f>
        <v>1.2614685470600282E-41</v>
      </c>
      <c r="HC69" s="4">
        <f>SUM(BU70:BU$70)</f>
        <v>0</v>
      </c>
      <c r="HD69" s="19"/>
      <c r="HE69" s="1">
        <v>57</v>
      </c>
      <c r="HF69" s="1">
        <f>IF(HE69&lt;=계산기!C$4,1,0)</f>
        <v>0</v>
      </c>
      <c r="HG69" s="4">
        <f>VLOOKUP($BX69,N68:BV127,계산기!$C$4+1,FALSE)</f>
        <v>0.1140644166145172</v>
      </c>
      <c r="HH69" s="4"/>
    </row>
    <row r="70" spans="1:216" ht="17.25" thickBot="1" x14ac:dyDescent="0.35">
      <c r="A70" s="2">
        <v>199</v>
      </c>
      <c r="B70" s="13">
        <v>1</v>
      </c>
      <c r="C70" s="14">
        <v>0</v>
      </c>
      <c r="D70" s="14">
        <v>0</v>
      </c>
      <c r="E70" s="14">
        <v>0</v>
      </c>
      <c r="F70" s="14">
        <v>0</v>
      </c>
      <c r="G70" s="13">
        <v>0</v>
      </c>
      <c r="H70" s="14">
        <v>0</v>
      </c>
      <c r="I70" s="14">
        <v>0</v>
      </c>
      <c r="J70" s="14">
        <v>0</v>
      </c>
      <c r="K70" s="15">
        <v>0</v>
      </c>
      <c r="L70" s="3"/>
      <c r="M70" s="1">
        <f t="shared" si="30"/>
        <v>0</v>
      </c>
      <c r="N70" s="2">
        <v>199</v>
      </c>
      <c r="O70" s="4">
        <f t="shared" si="31"/>
        <v>0</v>
      </c>
      <c r="P70" s="4">
        <f t="shared" si="32"/>
        <v>0</v>
      </c>
      <c r="Q70" s="4">
        <f t="shared" si="33"/>
        <v>0</v>
      </c>
      <c r="R70" s="4">
        <f t="shared" si="34"/>
        <v>0</v>
      </c>
      <c r="S70" s="4">
        <f t="shared" si="35"/>
        <v>0</v>
      </c>
      <c r="T70" s="4">
        <f t="shared" si="36"/>
        <v>0</v>
      </c>
      <c r="U70" s="4">
        <f t="shared" si="37"/>
        <v>0</v>
      </c>
      <c r="V70" s="4">
        <f t="shared" si="38"/>
        <v>0</v>
      </c>
      <c r="W70" s="4">
        <f t="shared" si="39"/>
        <v>0</v>
      </c>
      <c r="X70" s="4">
        <f t="shared" si="40"/>
        <v>7.9049609375000022E-8</v>
      </c>
      <c r="Y70" s="4">
        <f t="shared" si="41"/>
        <v>4.6246076074218774E-6</v>
      </c>
      <c r="Z70" s="4">
        <f t="shared" si="42"/>
        <v>8.6056478884277384E-5</v>
      </c>
      <c r="AA70" s="4">
        <f t="shared" si="43"/>
        <v>7.493331791072512E-4</v>
      </c>
      <c r="AB70" s="4">
        <f t="shared" si="44"/>
        <v>3.8477149763137377E-3</v>
      </c>
      <c r="AC70" s="4">
        <f t="shared" si="45"/>
        <v>1.3296327324286285E-2</v>
      </c>
      <c r="AD70" s="4">
        <f t="shared" si="46"/>
        <v>3.3627742221408512E-2</v>
      </c>
      <c r="AE70" s="4">
        <f t="shared" si="47"/>
        <v>6.5870076100924199E-2</v>
      </c>
      <c r="AF70" s="4">
        <f t="shared" si="48"/>
        <v>0.10395849864225154</v>
      </c>
      <c r="AG70" s="4">
        <f t="shared" si="49"/>
        <v>0.13594002265723268</v>
      </c>
      <c r="AH70" s="4">
        <f t="shared" si="50"/>
        <v>0.150220895193068</v>
      </c>
      <c r="AI70" s="4">
        <f t="shared" si="51"/>
        <v>0.14225381353832836</v>
      </c>
      <c r="AJ70" s="4">
        <f t="shared" si="52"/>
        <v>0.11659133357357697</v>
      </c>
      <c r="AK70" s="4">
        <f t="shared" si="53"/>
        <v>8.331364479766315E-2</v>
      </c>
      <c r="AL70" s="4">
        <f t="shared" si="54"/>
        <v>5.2199380286549399E-2</v>
      </c>
      <c r="AM70" s="4">
        <f t="shared" si="55"/>
        <v>2.8806348212788685E-2</v>
      </c>
      <c r="AN70" s="4">
        <f t="shared" si="56"/>
        <v>1.4054336165202071E-2</v>
      </c>
      <c r="AO70" s="4">
        <f t="shared" si="57"/>
        <v>6.0808642210585942E-3</v>
      </c>
      <c r="AP70" s="4">
        <f t="shared" si="58"/>
        <v>2.3389335875737566E-3</v>
      </c>
      <c r="AQ70" s="4">
        <f>$K60*AP60+$J61*AP61+$I62*AP62+$H63*AP63+$G64*AP64+$F65*AP65+$E66*AP66+$D67*AP67+$C68*AP68+$B69*AP69</f>
        <v>8.0126828817526181E-4</v>
      </c>
      <c r="AR70" s="4">
        <f t="shared" si="60"/>
        <v>2.4480243902549984E-4</v>
      </c>
      <c r="AS70" s="4">
        <f t="shared" si="62"/>
        <v>6.6754594454217139E-5</v>
      </c>
      <c r="AT70" s="4">
        <f t="shared" si="1"/>
        <v>1.6252728001682642E-5</v>
      </c>
      <c r="AU70" s="4">
        <f t="shared" si="2"/>
        <v>3.5328860493434687E-6</v>
      </c>
      <c r="AV70" s="4">
        <f t="shared" si="3"/>
        <v>6.853655454285363E-7</v>
      </c>
      <c r="AW70" s="4">
        <f t="shared" si="4"/>
        <v>1.1858107336867315E-7</v>
      </c>
      <c r="AX70" s="4">
        <f t="shared" si="5"/>
        <v>1.8282267502802364E-8</v>
      </c>
      <c r="AY70" s="4">
        <f t="shared" si="6"/>
        <v>2.5091596141060991E-9</v>
      </c>
      <c r="AZ70" s="4">
        <f t="shared" si="7"/>
        <v>3.0622657047318392E-10</v>
      </c>
      <c r="BA70" s="4">
        <f t="shared" si="8"/>
        <v>3.3197280741860215E-11</v>
      </c>
      <c r="BB70" s="4">
        <f t="shared" si="9"/>
        <v>3.1933521810840854E-12</v>
      </c>
      <c r="BC70" s="4">
        <f t="shared" si="10"/>
        <v>2.7228611461270185E-13</v>
      </c>
      <c r="BD70" s="4">
        <f t="shared" si="11"/>
        <v>2.0557809432619281E-14</v>
      </c>
      <c r="BE70" s="4">
        <f t="shared" si="12"/>
        <v>1.3727242039811126E-15</v>
      </c>
      <c r="BF70" s="4">
        <f t="shared" si="13"/>
        <v>8.0948035876332808E-17</v>
      </c>
      <c r="BG70" s="4">
        <f t="shared" si="14"/>
        <v>4.2073369349255909E-18</v>
      </c>
      <c r="BH70" s="4">
        <f t="shared" si="15"/>
        <v>1.9224862856778626E-19</v>
      </c>
      <c r="BI70" s="4">
        <f t="shared" si="16"/>
        <v>7.6963128795714642E-21</v>
      </c>
      <c r="BJ70" s="4">
        <f t="shared" si="17"/>
        <v>2.6873137660028832E-22</v>
      </c>
      <c r="BK70" s="4">
        <f t="shared" si="18"/>
        <v>8.1369505720974217E-24</v>
      </c>
      <c r="BL70" s="4">
        <f t="shared" si="19"/>
        <v>2.1207630011580615E-25</v>
      </c>
      <c r="BM70" s="4">
        <f t="shared" si="20"/>
        <v>4.7123749167701757E-27</v>
      </c>
      <c r="BN70" s="4">
        <f t="shared" si="21"/>
        <v>8.8144755126794176E-29</v>
      </c>
      <c r="BO70" s="4">
        <f t="shared" si="22"/>
        <v>1.3641489725132432E-30</v>
      </c>
      <c r="BP70" s="4">
        <f t="shared" si="23"/>
        <v>1.7044817411346681E-32</v>
      </c>
      <c r="BQ70" s="4">
        <f t="shared" si="24"/>
        <v>1.657273190722182E-34</v>
      </c>
      <c r="BR70" s="4">
        <f t="shared" si="25"/>
        <v>1.1805831955240194E-36</v>
      </c>
      <c r="BS70" s="4">
        <f t="shared" si="26"/>
        <v>5.5006439684307144E-39</v>
      </c>
      <c r="BT70" s="4">
        <f t="shared" si="27"/>
        <v>1.2614685470600282E-41</v>
      </c>
      <c r="BU70" s="4">
        <f t="shared" si="28"/>
        <v>0</v>
      </c>
      <c r="BV70" s="4">
        <f t="shared" si="63"/>
        <v>0</v>
      </c>
      <c r="BW70" s="4"/>
      <c r="BX70" s="2">
        <v>199</v>
      </c>
      <c r="BY70" s="16">
        <f>SUM(O70:O$72)-SUM(M70:M$72)</f>
        <v>0</v>
      </c>
      <c r="BZ70" s="16">
        <f>SUM(P70:P$72)-SUM(O70:O$72)</f>
        <v>0</v>
      </c>
      <c r="CA70" s="16">
        <f>SUM(Q70:Q$72)-SUM(P70:P$72)</f>
        <v>0</v>
      </c>
      <c r="CB70" s="16">
        <f>SUM(R70:R$72)-SUM(Q70:Q$72)</f>
        <v>0</v>
      </c>
      <c r="CC70" s="16">
        <f>SUM(S70:S$72)-SUM(R70:R$72)</f>
        <v>0</v>
      </c>
      <c r="CD70" s="16">
        <f>SUM(T70:T$72)-SUM(S70:S$72)</f>
        <v>0</v>
      </c>
      <c r="CE70" s="16">
        <f>SUM(U70:U$72)-SUM(T70:T$72)</f>
        <v>0</v>
      </c>
      <c r="CF70" s="16">
        <f>SUM(V70:V$72)-SUM(U70:U$72)</f>
        <v>0</v>
      </c>
      <c r="CG70" s="16">
        <f>SUM(W70:W$72)-SUM(V70:V$72)</f>
        <v>0</v>
      </c>
      <c r="CH70" s="16">
        <f>SUM(X70:X$72)-SUM(W70:W$72)</f>
        <v>7.9219531250000024E-8</v>
      </c>
      <c r="CI70" s="16">
        <f>SUM(Y70:Y$72)-SUM(X70:X$72)</f>
        <v>4.7167200585937529E-6</v>
      </c>
      <c r="CJ70" s="16">
        <f>SUM(Z70:Z$72)-SUM(Y70:Y$72)</f>
        <v>8.868273894433598E-5</v>
      </c>
      <c r="CK70" s="16">
        <f>SUM(AA70:AA$72)-SUM(Z70:Z$72)</f>
        <v>7.7662910676127954E-4</v>
      </c>
      <c r="CL70" s="16">
        <f>SUM(AB70:AB$72)-SUM(AA70:AA$72)</f>
        <v>4.0020138411674747E-3</v>
      </c>
      <c r="CM70" s="16">
        <f>SUM(AC70:AC$72)-SUM(AB70:AB$72)</f>
        <v>1.3862074816437739E-2</v>
      </c>
      <c r="CN70" s="16">
        <f>SUM(AD70:AD$72)-SUM(AC70:AC$72)</f>
        <v>3.5116455250226525E-2</v>
      </c>
      <c r="CO70" s="16">
        <f>SUM(AE70:AE$72)-SUM(AD70:AD$72)</f>
        <v>6.8869662714885149E-2</v>
      </c>
      <c r="CP70" s="16">
        <f>SUM(AF70:AF$72)-SUM(AE70:AE$72)</f>
        <v>0.10879365707437362</v>
      </c>
      <c r="CQ70" s="16">
        <f>SUM(AG70:AG$72)-SUM(AF70:AF$72)</f>
        <v>0.14236790043165629</v>
      </c>
      <c r="CR70" s="16">
        <f>SUM(AH70:AH$72)-SUM(AG70:AG$72)</f>
        <v>0.15741959847341086</v>
      </c>
      <c r="CS70" s="16">
        <f>SUM(AI70:AI$72)-SUM(AH70:AH$72)</f>
        <v>0.14914696335700561</v>
      </c>
      <c r="CT70" s="16">
        <f>SUM(AJ70:AJ$72)-SUM(AI70:AI$72)</f>
        <v>0.12229455440430281</v>
      </c>
      <c r="CU70" s="16">
        <f>SUM(AK70:AK$72)-SUM(AJ70:AJ$72)</f>
        <v>8.7422282478460844E-2</v>
      </c>
      <c r="CV70" s="16">
        <f>SUM(AL70:AL$72)-SUM(AK70:AK$72)</f>
        <v>5.4791830879228454E-2</v>
      </c>
      <c r="CW70" s="16">
        <f>SUM(AM70:AM$72)-SUM(AL70:AL$72)</f>
        <v>3.0245849285509996E-2</v>
      </c>
      <c r="CX70" s="16">
        <f>SUM(AN70:AN$72)-SUM(AM70:AM$72)</f>
        <v>1.4760475138197671E-2</v>
      </c>
      <c r="CY70" s="16">
        <f>SUM(AO70:AO$72)-SUM(AN70:AN$72)</f>
        <v>6.3878574958312617E-3</v>
      </c>
      <c r="CZ70" s="16">
        <f>SUM(AP70:AP$72)-SUM(AO70:AO$72)</f>
        <v>2.4575197055490827E-3</v>
      </c>
      <c r="DA70" s="16">
        <f>SUM(AQ70:AQ$72)-SUM(AP70:AP$72)</f>
        <v>8.4204841222790261E-4</v>
      </c>
      <c r="DB70" s="16">
        <f>SUM(AR70:AR$72)-SUM(AQ70:AQ$72)</f>
        <v>2.5730417933444993E-4</v>
      </c>
      <c r="DC70" s="16">
        <f>SUM(AS70:AS$72)-SUM(AR70:AR$72)</f>
        <v>7.0174166487801948E-5</v>
      </c>
      <c r="DD70" s="16">
        <f>SUM(AT70:AT$72)-SUM(AS70:AS$72)</f>
        <v>1.7087605025056796E-5</v>
      </c>
      <c r="DE70" s="16">
        <f>SUM(AU70:AU$72)-SUM(AT70:AT$72)</f>
        <v>3.7148209675041954E-6</v>
      </c>
      <c r="DF70" s="16">
        <f>SUM(AV70:AV$72)-SUM(AU70:AU$72)</f>
        <v>7.2074047174908173E-7</v>
      </c>
      <c r="DG70" s="16">
        <f>SUM(AW70:AW$72)-SUM(AV70:AV$72)</f>
        <v>1.2471420351989337E-7</v>
      </c>
      <c r="DH70" s="16">
        <f>SUM(AX70:AX$72)-SUM(AW70:AW$72)</f>
        <v>1.9229606573745173E-8</v>
      </c>
      <c r="DI70" s="16">
        <f>SUM(AY70:AY$72)-SUM(AX70:AX$72)</f>
        <v>2.6393967011983932E-9</v>
      </c>
      <c r="DJ70" s="16">
        <f>SUM(AZ70:AZ$72)-SUM(AY70:AY$72)</f>
        <v>3.2214531042740191E-10</v>
      </c>
      <c r="DK70" s="16">
        <f>SUM(BA70:BA$72)-SUM(AZ70:AZ$72)</f>
        <v>3.4925284886355712E-11</v>
      </c>
      <c r="DL70" s="16">
        <f>SUM(BB70:BB$72)-SUM(BA70:BA$72)</f>
        <v>3.3598679394231112E-12</v>
      </c>
      <c r="DM70" s="16">
        <f>SUM(BC70:BC$72)-SUM(BB70:BB$72)</f>
        <v>2.865485626557529E-13</v>
      </c>
      <c r="DN70" s="16">
        <f>SUM(BD70:BD$72)-SUM(BC70:BC$72)</f>
        <v>2.1538326677728037E-14</v>
      </c>
      <c r="DO70" s="16">
        <f>SUM(BE70:BE$72)-SUM(BD70:BD$72)</f>
        <v>0</v>
      </c>
      <c r="DP70" s="16">
        <f>SUM(BF70:BF$72)-SUM(BE70:BE$72)</f>
        <v>0</v>
      </c>
      <c r="DQ70" s="16">
        <f>SUM(BG70:BG$72)-SUM(BF70:BF$72)</f>
        <v>0</v>
      </c>
      <c r="DR70" s="16">
        <f>SUM(BH70:BH$72)-SUM(BG70:BG$72)</f>
        <v>0</v>
      </c>
      <c r="DS70" s="16">
        <f>SUM(BI70:BI$72)-SUM(BH70:BH$72)</f>
        <v>0</v>
      </c>
      <c r="DT70" s="16">
        <f>SUM(BJ70:BJ$72)-SUM(BI70:BI$72)</f>
        <v>0</v>
      </c>
      <c r="DU70" s="16">
        <f>SUM(BK70:BK$72)-SUM(BJ70:BJ$72)</f>
        <v>0</v>
      </c>
      <c r="DV70" s="16">
        <f>SUM(BL70:BL$72)-SUM(BK70:BK$72)</f>
        <v>0</v>
      </c>
      <c r="DW70" s="16">
        <f>SUM(BM70:BM$72)-SUM(BL70:BL$72)</f>
        <v>0</v>
      </c>
      <c r="DX70" s="16">
        <f>SUM(BN70:BN$72)-SUM(BM70:BM$72)</f>
        <v>0</v>
      </c>
      <c r="DY70" s="16">
        <f>SUM(BO70:BO$72)-SUM(BN70:BN$72)</f>
        <v>0</v>
      </c>
      <c r="DZ70" s="16">
        <f>SUM(BP70:BP$72)-SUM(BO70:BO$72)</f>
        <v>0</v>
      </c>
      <c r="EA70" s="16">
        <f>SUM(BQ70:BQ$72)-SUM(BP70:BP$72)</f>
        <v>0</v>
      </c>
      <c r="EB70" s="16">
        <f>SUM(BR70:BR$72)-SUM(BQ70:BQ$72)</f>
        <v>0</v>
      </c>
      <c r="EC70" s="16">
        <f>SUM(BS70:BS$72)-SUM(BR70:BR$72)</f>
        <v>0</v>
      </c>
      <c r="ED70" s="16">
        <f>SUM(BT70:BT$72)-SUM(BS70:BS$72)</f>
        <v>0</v>
      </c>
      <c r="EE70" s="16">
        <f>SUM(BU70:BU$72)-SUM(BT70:BT$72)</f>
        <v>0</v>
      </c>
      <c r="EF70" s="16">
        <f>SUM(BV70:BV$72)-SUM(BU70:BU$72)</f>
        <v>0</v>
      </c>
      <c r="EG70" s="16"/>
      <c r="EI70" s="6">
        <f t="shared" si="61"/>
        <v>20.38398496872658</v>
      </c>
      <c r="EK70" s="19">
        <v>7.1188547562499993</v>
      </c>
      <c r="EL70" s="19">
        <v>6.4960007499999994</v>
      </c>
      <c r="EM70" s="19">
        <v>5.8151231249999995</v>
      </c>
      <c r="EN70" s="19">
        <v>5.1076125000000001</v>
      </c>
      <c r="EO70" s="19">
        <v>4.385250000000001</v>
      </c>
      <c r="EP70" s="19">
        <v>3.5920000000000001</v>
      </c>
      <c r="EQ70" s="19">
        <v>2.7649999999999997</v>
      </c>
      <c r="ER70" s="6">
        <v>1.9000000000000001</v>
      </c>
      <c r="ES70" s="19">
        <v>1</v>
      </c>
      <c r="ET70" s="19">
        <v>0</v>
      </c>
      <c r="EU70" s="19"/>
      <c r="EV70" s="2">
        <v>199</v>
      </c>
      <c r="EW70" s="4">
        <f>SUM(O70:O$72)</f>
        <v>0</v>
      </c>
      <c r="EX70" s="4">
        <f>SUM(P70:P$72)</f>
        <v>0</v>
      </c>
      <c r="EY70" s="4">
        <f>SUM(Q70:Q$72)</f>
        <v>0</v>
      </c>
      <c r="EZ70" s="4">
        <f>SUM(R70:R$72)</f>
        <v>0</v>
      </c>
      <c r="FA70" s="4">
        <f>SUM(S70:S$72)</f>
        <v>0</v>
      </c>
      <c r="FB70" s="4">
        <f>SUM(T70:T$72)</f>
        <v>0</v>
      </c>
      <c r="FC70" s="4">
        <f>SUM(U70:U$72)</f>
        <v>0</v>
      </c>
      <c r="FD70" s="4">
        <f>SUM(V70:V$72)</f>
        <v>0</v>
      </c>
      <c r="FE70" s="4">
        <f>SUM(W70:W$72)</f>
        <v>0</v>
      </c>
      <c r="FF70" s="4">
        <f>SUM(X70:X$72)</f>
        <v>7.9219531250000024E-8</v>
      </c>
      <c r="FG70" s="4">
        <f>SUM(Y70:Y$72)</f>
        <v>4.7959395898437529E-6</v>
      </c>
      <c r="FH70" s="4">
        <f>SUM(Z70:Z$72)</f>
        <v>9.3478678534179732E-5</v>
      </c>
      <c r="FI70" s="4">
        <f>SUM(AA70:AA$72)</f>
        <v>8.7010778529545926E-4</v>
      </c>
      <c r="FJ70" s="4">
        <f>SUM(AB70:AB$72)</f>
        <v>4.8721216264629337E-3</v>
      </c>
      <c r="FK70" s="4">
        <f>SUM(AC70:AC$72)</f>
        <v>1.8734196442900673E-2</v>
      </c>
      <c r="FL70" s="4">
        <f>SUM(AD70:AD$72)</f>
        <v>5.3850651693127201E-2</v>
      </c>
      <c r="FM70" s="4">
        <f>SUM(AE70:AE$72)</f>
        <v>0.12272031440801236</v>
      </c>
      <c r="FN70" s="4">
        <f>SUM(AF70:AF$72)</f>
        <v>0.23151397148238598</v>
      </c>
      <c r="FO70" s="4">
        <f>SUM(AG70:AG$72)</f>
        <v>0.37388187191404226</v>
      </c>
      <c r="FP70" s="4">
        <f>SUM(AH70:AH$72)</f>
        <v>0.53130147038745312</v>
      </c>
      <c r="FQ70" s="4">
        <f>SUM(AI70:AI$72)</f>
        <v>0.68044843374445874</v>
      </c>
      <c r="FR70" s="4">
        <f>SUM(AJ70:AJ$72)</f>
        <v>0.80274298814876155</v>
      </c>
      <c r="FS70" s="4">
        <f>SUM(AK70:AK$72)</f>
        <v>0.89016527062722239</v>
      </c>
      <c r="FT70" s="4">
        <f>SUM(AL70:AL$72)</f>
        <v>0.94495710150645085</v>
      </c>
      <c r="FU70" s="4">
        <f>SUM(AM70:AM$72)</f>
        <v>0.97520295079196084</v>
      </c>
      <c r="FV70" s="4">
        <f>SUM(AN70:AN$72)</f>
        <v>0.98996342593015851</v>
      </c>
      <c r="FW70" s="4">
        <f>SUM(AO70:AO$72)</f>
        <v>0.99635128342598978</v>
      </c>
      <c r="FX70" s="4">
        <f>SUM(AP70:AP$72)</f>
        <v>0.99880880313153886</v>
      </c>
      <c r="FY70" s="4">
        <f>SUM(AQ70:AQ$72)</f>
        <v>0.99965085154376676</v>
      </c>
      <c r="FZ70" s="4">
        <f>SUM(AR70:AR$72)</f>
        <v>0.99990815572310121</v>
      </c>
      <c r="GA70" s="4">
        <f>SUM(AS70:AS$72)</f>
        <v>0.99997832988958901</v>
      </c>
      <c r="GB70" s="4">
        <f>SUM(AT70:AT$72)</f>
        <v>0.99999541749461407</v>
      </c>
      <c r="GC70" s="4">
        <f>SUM(AU70:AU$72)</f>
        <v>0.99999913231558157</v>
      </c>
      <c r="GD70" s="4">
        <f>SUM(AV70:AV$72)</f>
        <v>0.99999985305605332</v>
      </c>
      <c r="GE70" s="4">
        <f>SUM(AW70:AW$72)</f>
        <v>0.99999997777025684</v>
      </c>
      <c r="GF70" s="4">
        <f>SUM(AX70:AX$72)</f>
        <v>0.99999999699986342</v>
      </c>
      <c r="GG70" s="4">
        <f>SUM(AY70:AY$72)</f>
        <v>0.99999999963926012</v>
      </c>
      <c r="GH70" s="4">
        <f>SUM(AZ70:AZ$72)</f>
        <v>0.99999999996140543</v>
      </c>
      <c r="GI70" s="4">
        <f>SUM(BA70:BA$72)</f>
        <v>0.99999999999633071</v>
      </c>
      <c r="GJ70" s="4">
        <f>SUM(BB70:BB$72)</f>
        <v>0.99999999999969058</v>
      </c>
      <c r="GK70" s="4">
        <f>SUM(BC70:BC$72)</f>
        <v>0.99999999999997713</v>
      </c>
      <c r="GL70" s="4">
        <f>SUM(BD70:BD$72)</f>
        <v>0.99999999999999867</v>
      </c>
      <c r="GM70" s="4">
        <f>SUM(BE70:BE$72)</f>
        <v>1.0000000000000002</v>
      </c>
      <c r="GN70" s="4">
        <f>SUM(BF70:BF$72)</f>
        <v>1.0000000000000002</v>
      </c>
      <c r="GO70" s="4">
        <f>SUM(BG70:BG$72)</f>
        <v>1.0000000000000002</v>
      </c>
      <c r="GP70" s="4">
        <f>SUM(BH70:BH$72)</f>
        <v>1.0000000000000002</v>
      </c>
      <c r="GQ70" s="4">
        <f>SUM(BI70:BI$72)</f>
        <v>1.0000000000000002</v>
      </c>
      <c r="GR70" s="4">
        <f>SUM(BJ70:BJ$72)</f>
        <v>1.0000000000000002</v>
      </c>
      <c r="GS70" s="4">
        <f>SUM(BK70:BK$72)</f>
        <v>1.0000000000000002</v>
      </c>
      <c r="GT70" s="4">
        <f>SUM(BL$70:BL71)</f>
        <v>8.3601599431468075E-24</v>
      </c>
      <c r="GU70" s="4">
        <f>SUM(BM$70:BM71)</f>
        <v>2.1703615478128384E-25</v>
      </c>
      <c r="GV70" s="4">
        <f>SUM(BN$70:BN71)</f>
        <v>4.8051505048754723E-27</v>
      </c>
      <c r="GW70" s="4">
        <f>SUM(BO$70:BO71)</f>
        <v>8.958059680840721E-29</v>
      </c>
      <c r="GX70" s="4">
        <f>SUM(BP$70:BP71)</f>
        <v>1.3820898676731887E-30</v>
      </c>
      <c r="GY70" s="4">
        <f>SUM(BQ$70:BQ71)</f>
        <v>1.7219259964120446E-32</v>
      </c>
      <c r="GZ70" s="4">
        <f>SUM(BR$70:BR71)</f>
        <v>1.6697000438917425E-34</v>
      </c>
      <c r="HA70" s="4">
        <f>SUM(BS$70:BS71)</f>
        <v>1.1863732694170091E-36</v>
      </c>
      <c r="HB70" s="4">
        <f>SUM(BT$70:BT71)</f>
        <v>5.5139225847155574E-39</v>
      </c>
      <c r="HC70" s="4">
        <f>SUM(BU$70:BU71)</f>
        <v>1.2614685470600282E-41</v>
      </c>
      <c r="HD70" s="19"/>
      <c r="HE70" s="1">
        <v>58</v>
      </c>
      <c r="HF70" s="1">
        <f>IF(HE70&lt;=계산기!C$4,1,0)</f>
        <v>0</v>
      </c>
      <c r="HG70" s="4">
        <f>VLOOKUP($BX70,N69:BV128,계산기!$C$4+1,FALSE)</f>
        <v>0.14225381353832836</v>
      </c>
      <c r="HH70" s="4"/>
    </row>
    <row r="71" spans="1:216" x14ac:dyDescent="0.3">
      <c r="A71" s="2">
        <v>200</v>
      </c>
      <c r="N71" s="2">
        <v>200</v>
      </c>
      <c r="O71" s="4">
        <f t="shared" ref="O71" si="64">$K61*M61+$J62*M62+$I63*M63+$H64*M64+$G65*M65+$F66*M66+$E67*M67+$D68*M68+$C69*M69+$B70*M70</f>
        <v>0</v>
      </c>
      <c r="P71" s="4">
        <f t="shared" ref="P71" si="65">$K61*O61+$J62*O62+$I63*O63+$H64*O64+$G65*O65+$F66*O66+$E67*O67+$D68*O68+$C69*O69+$B70*O70</f>
        <v>0</v>
      </c>
      <c r="Q71" s="4">
        <f t="shared" ref="Q71" si="66">$K61*P61+$J62*P62+$I63*P63+$H64*P64+$G65*P65+$F66*P66+$E67*P67+$D68*P68+$C69*P69+$B70*P70</f>
        <v>0</v>
      </c>
      <c r="R71" s="4">
        <f t="shared" ref="R71" si="67">$K61*Q61+$J62*Q62+$I63*Q63+$H64*Q64+$G65*Q65+$F66*Q66+$E67*Q67+$D68*Q68+$C69*Q69+$B70*Q70</f>
        <v>0</v>
      </c>
      <c r="S71" s="4">
        <f t="shared" ref="S71" si="68">$K61*R61+$J62*R62+$I63*R63+$H64*R64+$G65*R65+$F66*R66+$E67*R67+$D68*R68+$C69*R69+$B70*R70</f>
        <v>0</v>
      </c>
      <c r="T71" s="4">
        <f t="shared" ref="T71" si="69">$K61*S61+$J62*S62+$I63*S63+$H64*S64+$G65*S65+$F66*S66+$E67*S67+$D68*S68+$C69*S69+$B70*S70</f>
        <v>0</v>
      </c>
      <c r="U71" s="4">
        <f t="shared" ref="U71" si="70">$K61*T61+$J62*T62+$I63*T63+$H64*T64+$G65*T65+$F66*T66+$E67*T67+$D68*T68+$C69*T69+$B70*T70</f>
        <v>0</v>
      </c>
      <c r="V71" s="4">
        <f t="shared" ref="V71" si="71">$K61*U61+$J62*U62+$I63*U63+$H64*U64+$G65*U65+$F66*U66+$E67*U67+$D68*U68+$C69*U69+$B70*U70</f>
        <v>0</v>
      </c>
      <c r="W71" s="4">
        <f t="shared" ref="W71" si="72">$K61*V61+$J62*V62+$I63*V63+$H64*V64+$G65*V65+$F66*V66+$E67*V67+$D68*V68+$C69*V69+$B70*V70</f>
        <v>0</v>
      </c>
      <c r="X71" s="4">
        <f t="shared" ref="X71" si="73">$K61*W61+$J62*W62+$I63*W63+$H64*W64+$G65*W65+$F66*W66+$E67*W67+$D68*W68+$C69*W69+$B70*W70</f>
        <v>1.6992187500000005E-10</v>
      </c>
      <c r="Y71" s="4">
        <f t="shared" ref="Y71" si="74">$K61*X61+$J62*X62+$I63*X63+$H64*X64+$G65*X65+$F66*X66+$E67*X67+$D68*X68+$C69*X69+$B70*X70</f>
        <v>1.7116206054687508E-7</v>
      </c>
      <c r="Z71" s="4">
        <f t="shared" ref="Z71" si="75">$K61*Y61+$J62*Y62+$I63*Y63+$H64*Y64+$G65*Y65+$F66*Y66+$E67*Y67+$D68*Y68+$C69*Y69+$B70*Y70</f>
        <v>7.2508676674804718E-6</v>
      </c>
      <c r="AA71" s="4">
        <f t="shared" ref="AA71" si="76">$K61*Z61+$J62*Z62+$I63*Z63+$H64*Z64+$G65*Z65+$F66*Z66+$E67*Z67+$D68*Z68+$C69*Z69+$B70*Z70</f>
        <v>1.1335240653830571E-4</v>
      </c>
      <c r="AB71" s="4">
        <f t="shared" ref="AB71" si="77">$K61*AA61+$J62*AA62+$I63*AA63+$H64*AA64+$G65*AA65+$F66*AA66+$E67*AA67+$D68*AA68+$C69*AA69+$B70*AA70</f>
        <v>9.0363204396098841E-4</v>
      </c>
      <c r="AC71" s="4">
        <f t="shared" ref="AC71" si="78">$K61*AB61+$J62*AB62+$I63*AB63+$H64*AB64+$G65*AB65+$F66*AB66+$E67*AB67+$D68*AB68+$C69*AB69+$B70*AB70</f>
        <v>4.4134624684651911E-3</v>
      </c>
      <c r="AD71" s="4">
        <f t="shared" ref="AD71" si="79">$K61*AC61+$J62*AC62+$I63*AC63+$H64*AC64+$G65*AC65+$F66*AC66+$E67*AC67+$D68*AC68+$C69*AC69+$B70*AC70</f>
        <v>1.47850403531043E-2</v>
      </c>
      <c r="AE71" s="4">
        <f t="shared" ref="AE71" si="80">$K61*AD61+$J62*AD62+$I63*AD63+$H64*AD64+$G65*AD65+$F66*AD66+$E67*AD67+$D68*AD68+$C69*AD69+$B70*AD70</f>
        <v>3.6627328835369462E-2</v>
      </c>
      <c r="AF71" s="4">
        <f t="shared" ref="AF71" si="81">$K61*AE61+$J62*AE62+$I63*AE63+$H64*AE64+$G65*AE65+$F66*AE66+$E67*AE67+$D68*AE68+$C69*AE69+$B70*AE70</f>
        <v>7.0705234533046279E-2</v>
      </c>
      <c r="AG71" s="4">
        <f t="shared" ref="AG71" si="82">$K61*AF61+$J62*AF62+$I63*AF63+$H64*AF64+$G65*AF65+$F66*AF66+$E67*AF67+$D68*AF68+$C69*AF69+$B70*AF70</f>
        <v>0.11038637641667515</v>
      </c>
      <c r="AH71" s="4">
        <f t="shared" ref="AH71" si="83">$K61*AG61+$J62*AG62+$I63*AG63+$H64*AG64+$G65*AG65+$F66*AG66+$E67*AG67+$D68*AG68+$C69*AG69+$B70*AG70</f>
        <v>0.14313872593757554</v>
      </c>
      <c r="AI71" s="4">
        <f t="shared" ref="AI71" si="84">$K61*AH61+$J62*AH62+$I63*AH63+$H64*AH64+$G65*AH65+$F66*AH66+$E67*AH67+$D68*AH68+$C69*AH69+$B70*AH70</f>
        <v>0.15711404501174522</v>
      </c>
      <c r="AJ71" s="4">
        <f t="shared" ref="AJ71" si="85">$K61*AI61+$J62*AI62+$I63*AI63+$H64*AI64+$G65*AI65+$F66*AI66+$E67*AI67+$D68*AI68+$C69*AI69+$B70*AI70</f>
        <v>0.14795703436905422</v>
      </c>
      <c r="AK71" s="4">
        <f t="shared" ref="AK71" si="86">$K61*AJ61+$J62*AJ62+$I63*AJ63+$H64*AJ64+$G65*AJ65+$F66*AJ66+$E67*AJ67+$D68*AJ68+$C69*AJ69+$B70*AJ70</f>
        <v>0.12069997125437476</v>
      </c>
      <c r="AL71" s="4">
        <f t="shared" ref="AL71" si="87">$K61*AK61+$J62*AK62+$I63*AK63+$H64*AK64+$G65*AK65+$F66*AK66+$E67*AK67+$D68*AK68+$C69*AK69+$B70*AK70</f>
        <v>8.5906095390342135E-2</v>
      </c>
      <c r="AM71" s="4">
        <f t="shared" ref="AM71" si="88">$K61*AL61+$J62*AL62+$I63*AL63+$H64*AL64+$G65*AL65+$F66*AL66+$E67*AL67+$D68*AL68+$C69*AL69+$B70*AL70</f>
        <v>5.3638881359270751E-2</v>
      </c>
      <c r="AN71" s="4">
        <f t="shared" ref="AN71" si="89">$K61*AM61+$J62*AM62+$I63*AM63+$H64*AM64+$G65*AM65+$F66*AM66+$E67*AM67+$D68*AM68+$C69*AM69+$B70*AM70</f>
        <v>2.9512487185784295E-2</v>
      </c>
      <c r="AO71" s="4">
        <f t="shared" ref="AO71" si="90">$K61*AN61+$J62*AN62+$I63*AN63+$H64*AN64+$G65*AN65+$F66*AN66+$E67*AN67+$D68*AN68+$C69*AN69+$B70*AN70</f>
        <v>1.4361329439974842E-2</v>
      </c>
      <c r="AP71" s="4">
        <f t="shared" ref="AP71" si="91">$K61*AO61+$J62*AO62+$I63*AO63+$H64*AO64+$G65*AO65+$F66*AO66+$E67*AO67+$D68*AO68+$C69*AO69+$B70*AO70</f>
        <v>6.1994503390339212E-3</v>
      </c>
      <c r="AQ71" s="4">
        <f>$K61*AP61+$J62*AP62+$I63*AP63+$H64*AP64+$G65*AP65+$F66*AP66+$E67*AP67+$D68*AP68+$C69*AP69+$B70*AP70</f>
        <v>2.3797137116264408E-3</v>
      </c>
      <c r="AR71" s="4">
        <f t="shared" ref="AR71" si="92">$K61*AQ61+$J62*AQ62+$I63*AQ63+$H64*AQ64+$G65*AQ65+$F66*AQ66+$E67*AQ67+$D68*AQ68+$C69*AQ69+$B70*AQ70</f>
        <v>8.1377002848407882E-4</v>
      </c>
      <c r="AS71" s="4">
        <f t="shared" si="62"/>
        <v>2.4822201105920556E-4</v>
      </c>
      <c r="AT71" s="4">
        <f t="shared" si="1"/>
        <v>6.7589471477491861E-5</v>
      </c>
      <c r="AU71" s="4">
        <f t="shared" si="2"/>
        <v>1.6434662919959777E-5</v>
      </c>
      <c r="AV71" s="4">
        <f t="shared" si="3"/>
        <v>3.5682609755773446E-6</v>
      </c>
      <c r="AW71" s="4">
        <f t="shared" si="4"/>
        <v>6.9149867553445188E-7</v>
      </c>
      <c r="AX71" s="4">
        <f t="shared" si="5"/>
        <v>1.1952841248285936E-7</v>
      </c>
      <c r="AY71" s="4">
        <f t="shared" si="6"/>
        <v>1.8412504563101549E-8</v>
      </c>
      <c r="AZ71" s="4">
        <f t="shared" si="7"/>
        <v>2.5250783536324073E-9</v>
      </c>
      <c r="BA71" s="4">
        <f t="shared" si="8"/>
        <v>3.0795464418218045E-10</v>
      </c>
      <c r="BB71" s="4">
        <f t="shared" si="9"/>
        <v>3.3363714136965219E-11</v>
      </c>
      <c r="BC71" s="4">
        <f t="shared" si="10"/>
        <v>3.2075590510060572E-12</v>
      </c>
      <c r="BD71" s="4">
        <f t="shared" si="11"/>
        <v>2.7335980652564158E-13</v>
      </c>
      <c r="BE71" s="4">
        <f t="shared" si="12"/>
        <v>2.0629567708023986E-14</v>
      </c>
      <c r="BF71" s="4">
        <f t="shared" si="13"/>
        <v>1.3769590909061166E-15</v>
      </c>
      <c r="BG71" s="4">
        <f t="shared" si="14"/>
        <v>8.1168305808151974E-17</v>
      </c>
      <c r="BH71" s="4">
        <f t="shared" si="15"/>
        <v>4.2174084174749266E-18</v>
      </c>
      <c r="BI71" s="4">
        <f t="shared" si="16"/>
        <v>1.9265205890574294E-19</v>
      </c>
      <c r="BJ71" s="4">
        <f t="shared" si="17"/>
        <v>7.7104069514890778E-21</v>
      </c>
      <c r="BK71" s="4">
        <f t="shared" si="18"/>
        <v>2.6915834066717546E-22</v>
      </c>
      <c r="BL71" s="4">
        <f t="shared" si="19"/>
        <v>8.1480836430310008E-24</v>
      </c>
      <c r="BM71" s="4">
        <f t="shared" si="20"/>
        <v>2.1232377986451365E-25</v>
      </c>
      <c r="BN71" s="4">
        <f t="shared" si="21"/>
        <v>4.7170057497486778E-27</v>
      </c>
      <c r="BO71" s="4">
        <f t="shared" si="22"/>
        <v>8.8216447835893964E-29</v>
      </c>
      <c r="BP71" s="4">
        <f t="shared" si="23"/>
        <v>1.365045050261842E-30</v>
      </c>
      <c r="BQ71" s="4">
        <f t="shared" si="24"/>
        <v>1.7053532645048227E-32</v>
      </c>
      <c r="BR71" s="4">
        <f t="shared" si="25"/>
        <v>1.6578942119365022E-34</v>
      </c>
      <c r="BS71" s="4">
        <f t="shared" si="26"/>
        <v>1.1808726254485784E-36</v>
      </c>
      <c r="BT71" s="4">
        <f t="shared" si="27"/>
        <v>5.5013078992449569E-39</v>
      </c>
      <c r="BU71" s="4">
        <f t="shared" si="28"/>
        <v>1.2614685470600282E-41</v>
      </c>
      <c r="BV71" s="4">
        <f t="shared" si="63"/>
        <v>0</v>
      </c>
      <c r="BW71" s="4"/>
      <c r="BX71" s="2">
        <v>200</v>
      </c>
      <c r="BY71" s="16">
        <f>SUM(O71:O$72)-SUM(M71:M$72)</f>
        <v>0</v>
      </c>
      <c r="BZ71" s="16">
        <f>SUM(P71:P$72)-SUM(O71:O$72)</f>
        <v>0</v>
      </c>
      <c r="CA71" s="16">
        <f>SUM(Q71:Q$72)-SUM(P71:P$72)</f>
        <v>0</v>
      </c>
      <c r="CB71" s="16">
        <f>SUM(R71:R$72)-SUM(Q71:Q$72)</f>
        <v>0</v>
      </c>
      <c r="CC71" s="16">
        <f>SUM(S71:S$72)-SUM(R71:R$72)</f>
        <v>0</v>
      </c>
      <c r="CD71" s="16">
        <f>SUM(T71:T$72)-SUM(S71:S$72)</f>
        <v>0</v>
      </c>
      <c r="CE71" s="16">
        <f>SUM(U71:U$72)-SUM(T71:T$72)</f>
        <v>0</v>
      </c>
      <c r="CF71" s="16">
        <f>SUM(V71:V$72)-SUM(U71:U$72)</f>
        <v>0</v>
      </c>
      <c r="CG71" s="16">
        <f>SUM(W71:W$72)-SUM(V71:V$72)</f>
        <v>0</v>
      </c>
      <c r="CH71" s="16">
        <f>SUM(X71:X$72)-SUM(W71:W$72)</f>
        <v>1.6992187500000005E-10</v>
      </c>
      <c r="CI71" s="16">
        <f>SUM(Y71:Y$72)-SUM(X71:X$72)</f>
        <v>1.7116206054687508E-7</v>
      </c>
      <c r="CJ71" s="16">
        <f>SUM(Z71:Z$72)-SUM(Y71:Y$72)</f>
        <v>7.2508676674804718E-6</v>
      </c>
      <c r="CK71" s="16">
        <f>SUM(AA71:AA$72)-SUM(Z71:Z$72)</f>
        <v>1.1335240653830571E-4</v>
      </c>
      <c r="CL71" s="16">
        <f>SUM(AB71:AB$72)-SUM(AA71:AA$72)</f>
        <v>9.0363204396098841E-4</v>
      </c>
      <c r="CM71" s="16">
        <f>SUM(AC71:AC$72)-SUM(AB71:AB$72)</f>
        <v>4.4134624684651902E-3</v>
      </c>
      <c r="CN71" s="16">
        <f>SUM(AD71:AD$72)-SUM(AC71:AC$72)</f>
        <v>1.4785040353104302E-2</v>
      </c>
      <c r="CO71" s="16">
        <f>SUM(AE71:AE$72)-SUM(AD71:AD$72)</f>
        <v>3.6627328835369462E-2</v>
      </c>
      <c r="CP71" s="16">
        <f>SUM(AF71:AF$72)-SUM(AE71:AE$72)</f>
        <v>7.0705234533046279E-2</v>
      </c>
      <c r="CQ71" s="16">
        <f>SUM(AG71:AG$72)-SUM(AF71:AF$72)</f>
        <v>0.11038637641667515</v>
      </c>
      <c r="CR71" s="16">
        <f>SUM(AH71:AH$72)-SUM(AG71:AG$72)</f>
        <v>0.14313872593757551</v>
      </c>
      <c r="CS71" s="16">
        <f>SUM(AI71:AI$72)-SUM(AH71:AH$72)</f>
        <v>0.1571140450117452</v>
      </c>
      <c r="CT71" s="16">
        <f>SUM(AJ71:AJ$72)-SUM(AI71:AI$72)</f>
        <v>0.14795703436905416</v>
      </c>
      <c r="CU71" s="16">
        <f>SUM(AK71:AK$72)-SUM(AJ71:AJ$72)</f>
        <v>0.12069997125437482</v>
      </c>
      <c r="CV71" s="16">
        <f>SUM(AL71:AL$72)-SUM(AK71:AK$72)</f>
        <v>8.5906095390342108E-2</v>
      </c>
      <c r="CW71" s="16">
        <f>SUM(AM71:AM$72)-SUM(AL71:AL$72)</f>
        <v>5.3638881359270751E-2</v>
      </c>
      <c r="CX71" s="16">
        <f>SUM(AN71:AN$72)-SUM(AM71:AM$72)</f>
        <v>2.9512487185784253E-2</v>
      </c>
      <c r="CY71" s="16">
        <f>SUM(AO71:AO$72)-SUM(AN71:AN$72)</f>
        <v>1.4361329439974813E-2</v>
      </c>
      <c r="CZ71" s="16">
        <f>SUM(AP71:AP$72)-SUM(AO71:AO$72)</f>
        <v>6.1994503390339073E-3</v>
      </c>
      <c r="DA71" s="16">
        <f>SUM(AQ71:AQ$72)-SUM(AP71:AP$72)</f>
        <v>2.3797137116264855E-3</v>
      </c>
      <c r="DB71" s="16">
        <f>SUM(AR71:AR$72)-SUM(AQ71:AQ$72)</f>
        <v>8.137700284840399E-4</v>
      </c>
      <c r="DC71" s="16">
        <f>SUM(AS71:AS$72)-SUM(AR71:AR$72)</f>
        <v>2.4822201105922925E-4</v>
      </c>
      <c r="DD71" s="16">
        <f>SUM(AT71:AT$72)-SUM(AS71:AS$72)</f>
        <v>6.7589471477447205E-5</v>
      </c>
      <c r="DE71" s="16">
        <f>SUM(AU71:AU$72)-SUM(AT71:AT$72)</f>
        <v>1.6434662920006282E-5</v>
      </c>
      <c r="DF71" s="16">
        <f>SUM(AV71:AV$72)-SUM(AU71:AU$72)</f>
        <v>3.5682609755838257E-6</v>
      </c>
      <c r="DG71" s="16">
        <f>SUM(AW71:AW$72)-SUM(AV71:AV$72)</f>
        <v>6.914986755424124E-7</v>
      </c>
      <c r="DH71" s="16">
        <f>SUM(AX71:AX$72)-SUM(AW71:AW$72)</f>
        <v>1.1952841250106871E-7</v>
      </c>
      <c r="DI71" s="16">
        <f>SUM(AY71:AY$72)-SUM(AX71:AX$72)</f>
        <v>1.8412504521059248E-8</v>
      </c>
      <c r="DJ71" s="16">
        <f>SUM(AZ71:AZ$72)-SUM(AY71:AY$72)</f>
        <v>2.5250783686203704E-9</v>
      </c>
      <c r="DK71" s="16">
        <f>SUM(BA71:BA$72)-SUM(AZ71:AZ$72)</f>
        <v>3.0795466177124808E-10</v>
      </c>
      <c r="DL71" s="16">
        <f>SUM(BB71:BB$72)-SUM(BA71:BA$72)</f>
        <v>3.3363756202220429E-11</v>
      </c>
      <c r="DM71" s="16">
        <f>SUM(BC71:BC$72)-SUM(BB71:BB$72)</f>
        <v>3.2075453404445398E-12</v>
      </c>
      <c r="DN71" s="16">
        <f>SUM(BD71:BD$72)-SUM(BC71:BC$72)</f>
        <v>2.7333690866271354E-13</v>
      </c>
      <c r="DO71" s="16">
        <f>SUM(BE71:BE$72)-SUM(BD71:BD$72)</f>
        <v>2.0650148258027912E-14</v>
      </c>
      <c r="DP71" s="16">
        <f>SUM(BF71:BF$72)-SUM(BE71:BE$72)</f>
        <v>0</v>
      </c>
      <c r="DQ71" s="16">
        <f>SUM(BG71:BG$72)-SUM(BF71:BF$72)</f>
        <v>0</v>
      </c>
      <c r="DR71" s="16">
        <f>SUM(BH71:BH$72)-SUM(BG71:BG$72)</f>
        <v>0</v>
      </c>
      <c r="DS71" s="16">
        <f>SUM(BI71:BI$72)-SUM(BH71:BH$72)</f>
        <v>0</v>
      </c>
      <c r="DT71" s="16">
        <f>SUM(BJ71:BJ$72)-SUM(BI71:BI$72)</f>
        <v>0</v>
      </c>
      <c r="DU71" s="16">
        <f>SUM(BK71:BK$72)-SUM(BJ71:BJ$72)</f>
        <v>0</v>
      </c>
      <c r="DV71" s="16">
        <f>SUM(BL71:BL$72)-SUM(BK71:BK$72)</f>
        <v>0</v>
      </c>
      <c r="DW71" s="16">
        <f>SUM(BM71:BM$72)-SUM(BL71:BL$72)</f>
        <v>0</v>
      </c>
      <c r="DX71" s="16">
        <f>SUM(BN71:BN$72)-SUM(BM71:BM$72)</f>
        <v>0</v>
      </c>
      <c r="DY71" s="16">
        <f>SUM(BO71:BO$72)-SUM(BN71:BN$72)</f>
        <v>0</v>
      </c>
      <c r="DZ71" s="16">
        <f>SUM(BP71:BP$72)-SUM(BO71:BO$72)</f>
        <v>0</v>
      </c>
      <c r="EA71" s="16">
        <f>SUM(BQ71:BQ$72)-SUM(BP71:BP$72)</f>
        <v>0</v>
      </c>
      <c r="EB71" s="16">
        <f>SUM(BR71:BR$72)-SUM(BQ71:BQ$72)</f>
        <v>0</v>
      </c>
      <c r="EC71" s="16">
        <f>SUM(BS71:BS$72)-SUM(BR71:BR$72)</f>
        <v>0</v>
      </c>
      <c r="ED71" s="16">
        <f>SUM(BT71:BT$72)-SUM(BS71:BS$72)</f>
        <v>0</v>
      </c>
      <c r="EE71" s="16">
        <f>SUM(BU71:BU$72)-SUM(BT71:BT$72)</f>
        <v>0</v>
      </c>
      <c r="EF71" s="16">
        <f>SUM(BV71:BV$72)-SUM(BU71:BU$72)</f>
        <v>0</v>
      </c>
      <c r="EG71" s="16"/>
      <c r="EI71" s="6">
        <f t="shared" si="61"/>
        <v>21.338358429556678</v>
      </c>
      <c r="EK71" s="19">
        <v>8.0732281715624996</v>
      </c>
      <c r="EL71" s="19">
        <v>7.4503740874999993</v>
      </c>
      <c r="EM71" s="19">
        <v>6.7694960312499983</v>
      </c>
      <c r="EN71" s="19">
        <v>6.0619881250000001</v>
      </c>
      <c r="EO71" s="19">
        <v>5.3396124999999994</v>
      </c>
      <c r="EP71" s="19">
        <v>4.5464000000000002</v>
      </c>
      <c r="EQ71" s="19">
        <v>3.7192500000000002</v>
      </c>
      <c r="ER71" s="6">
        <v>2.855</v>
      </c>
      <c r="ES71" s="19">
        <v>1.95</v>
      </c>
      <c r="ET71" s="19">
        <v>1</v>
      </c>
      <c r="EU71" s="19"/>
      <c r="EV71" s="2">
        <v>200</v>
      </c>
      <c r="EW71" s="4">
        <f>SUM(O71:O$72)</f>
        <v>0</v>
      </c>
      <c r="EX71" s="4">
        <f>SUM(P71:P$72)</f>
        <v>0</v>
      </c>
      <c r="EY71" s="4">
        <f>SUM(Q71:Q$72)</f>
        <v>0</v>
      </c>
      <c r="EZ71" s="4">
        <f>SUM(R71:R$72)</f>
        <v>0</v>
      </c>
      <c r="FA71" s="4">
        <f>SUM(S71:S$72)</f>
        <v>0</v>
      </c>
      <c r="FB71" s="4">
        <f>SUM(T71:T$72)</f>
        <v>0</v>
      </c>
      <c r="FC71" s="4">
        <f>SUM(U71:U$72)</f>
        <v>0</v>
      </c>
      <c r="FD71" s="4">
        <f>SUM(V71:V$72)</f>
        <v>0</v>
      </c>
      <c r="FE71" s="4">
        <f>SUM(W71:W$72)</f>
        <v>0</v>
      </c>
      <c r="FF71" s="4">
        <f>SUM(X71:X$72)</f>
        <v>1.6992187500000005E-10</v>
      </c>
      <c r="FG71" s="4">
        <f>SUM(Y71:Y$72)</f>
        <v>1.7133198242187509E-7</v>
      </c>
      <c r="FH71" s="4">
        <f>SUM(Z71:Z$72)</f>
        <v>7.4221996499023473E-6</v>
      </c>
      <c r="FI71" s="4">
        <f>SUM(AA71:AA$72)</f>
        <v>1.2077460618820806E-4</v>
      </c>
      <c r="FJ71" s="4">
        <f>SUM(AB71:AB$72)</f>
        <v>1.0244066501491965E-3</v>
      </c>
      <c r="FK71" s="4">
        <f>SUM(AC71:AC$72)</f>
        <v>5.4378691186143871E-3</v>
      </c>
      <c r="FL71" s="4">
        <f>SUM(AD71:AD$72)</f>
        <v>2.0222909471718689E-2</v>
      </c>
      <c r="FM71" s="4">
        <f>SUM(AE71:AE$72)</f>
        <v>5.6850238307088151E-2</v>
      </c>
      <c r="FN71" s="4">
        <f>SUM(AF71:AF$72)</f>
        <v>0.12755547284013444</v>
      </c>
      <c r="FO71" s="4">
        <f>SUM(AG71:AG$72)</f>
        <v>0.23794184925680958</v>
      </c>
      <c r="FP71" s="4">
        <f>SUM(AH71:AH$72)</f>
        <v>0.3810805751943851</v>
      </c>
      <c r="FQ71" s="4">
        <f>SUM(AI71:AI$72)</f>
        <v>0.53819462020613029</v>
      </c>
      <c r="FR71" s="4">
        <f>SUM(AJ71:AJ$72)</f>
        <v>0.68615165457518446</v>
      </c>
      <c r="FS71" s="4">
        <f>SUM(AK71:AK$72)</f>
        <v>0.80685162582955927</v>
      </c>
      <c r="FT71" s="4">
        <f>SUM(AL71:AL$72)</f>
        <v>0.89275772121990138</v>
      </c>
      <c r="FU71" s="4">
        <f>SUM(AM71:AM$72)</f>
        <v>0.94639660257917213</v>
      </c>
      <c r="FV71" s="4">
        <f>SUM(AN71:AN$72)</f>
        <v>0.97590908976495638</v>
      </c>
      <c r="FW71" s="4">
        <f>SUM(AO71:AO$72)</f>
        <v>0.9902704192049312</v>
      </c>
      <c r="FX71" s="4">
        <f>SUM(AP71:AP$72)</f>
        <v>0.9964698695439651</v>
      </c>
      <c r="FY71" s="4">
        <f>SUM(AQ71:AQ$72)</f>
        <v>0.99884958325559159</v>
      </c>
      <c r="FZ71" s="4">
        <f>SUM(AR71:AR$72)</f>
        <v>0.99966335328407563</v>
      </c>
      <c r="GA71" s="4">
        <f>SUM(AS71:AS$72)</f>
        <v>0.99991157529513486</v>
      </c>
      <c r="GB71" s="4">
        <f>SUM(AT71:AT$72)</f>
        <v>0.99997916476661231</v>
      </c>
      <c r="GC71" s="4">
        <f>SUM(AU71:AU$72)</f>
        <v>0.99999559942953231</v>
      </c>
      <c r="GD71" s="4">
        <f>SUM(AV71:AV$72)</f>
        <v>0.9999991676905079</v>
      </c>
      <c r="GE71" s="4">
        <f>SUM(AW71:AW$72)</f>
        <v>0.99999985918918344</v>
      </c>
      <c r="GF71" s="4">
        <f>SUM(AX71:AX$72)</f>
        <v>0.99999997871759594</v>
      </c>
      <c r="GG71" s="4">
        <f>SUM(AY71:AY$72)</f>
        <v>0.99999999713010046</v>
      </c>
      <c r="GH71" s="4">
        <f>SUM(AZ71:AZ$72)</f>
        <v>0.99999999965517883</v>
      </c>
      <c r="GI71" s="4">
        <f>SUM(BA71:BA$72)</f>
        <v>0.99999999996313349</v>
      </c>
      <c r="GJ71" s="4">
        <f>SUM(BB71:BB$72)</f>
        <v>0.99999999999649725</v>
      </c>
      <c r="GK71" s="4">
        <f>SUM(BC71:BC$72)</f>
        <v>0.99999999999970479</v>
      </c>
      <c r="GL71" s="4">
        <f>SUM(BD71:BD$72)</f>
        <v>0.99999999999997813</v>
      </c>
      <c r="GM71" s="4">
        <f>SUM(BE71:BE$72)</f>
        <v>0.99999999999999878</v>
      </c>
      <c r="GN71" s="4">
        <f>SUM(BF71:BF$72)</f>
        <v>1.0000000000000002</v>
      </c>
      <c r="GO71" s="4">
        <f>SUM(BG71:BG$72)</f>
        <v>1.0000000000000002</v>
      </c>
      <c r="GP71" s="4">
        <f>SUM(BH71:BH$72)</f>
        <v>1.0000000000000002</v>
      </c>
      <c r="GQ71" s="4">
        <f>SUM(BI71:BI$72)</f>
        <v>1.0000000000000002</v>
      </c>
      <c r="GR71" s="4">
        <f>SUM(BJ71:BJ$72)</f>
        <v>1.0000000000000002</v>
      </c>
      <c r="GS71" s="4">
        <f>SUM(BK71:BK$72)</f>
        <v>1.0000000000000002</v>
      </c>
      <c r="GT71" s="4">
        <f>SUM(BL$70:BL72)</f>
        <v>1.0000000000000002</v>
      </c>
      <c r="GU71" s="4">
        <f>SUM(BM$70:BM72)</f>
        <v>1.0000000000000002</v>
      </c>
      <c r="GV71" s="4">
        <f>SUM(BN$70:BN72)</f>
        <v>1.0000000000000002</v>
      </c>
      <c r="GW71" s="4">
        <f>SUM(BO$70:BO72)</f>
        <v>1.0000000000000002</v>
      </c>
      <c r="GX71" s="4">
        <f>SUM(BP$70:BP72)</f>
        <v>1.0000000000000002</v>
      </c>
      <c r="GY71" s="4">
        <f>SUM(BQ$70:BQ72)</f>
        <v>1.0000000000000002</v>
      </c>
      <c r="GZ71" s="4">
        <f>SUM(BR$70:BR72)</f>
        <v>1.0000000000000002</v>
      </c>
      <c r="HA71" s="4">
        <f>SUM(BS$70:BS72)</f>
        <v>1.0000000000000002</v>
      </c>
      <c r="HB71" s="4">
        <f>SUM(BT$70:BT72)</f>
        <v>1.0000000000000002</v>
      </c>
      <c r="HC71" s="4">
        <f>SUM(BU$70:BU72)</f>
        <v>1.0000000000000002</v>
      </c>
      <c r="HD71" s="19"/>
      <c r="HE71" s="1">
        <v>59</v>
      </c>
      <c r="HF71" s="1">
        <f>IF(HE71&lt;=계산기!C$4,1,0)</f>
        <v>0</v>
      </c>
      <c r="HG71" s="4">
        <f>VLOOKUP($BX71,N70:BV129,계산기!$C$4+1,FALSE)</f>
        <v>0.15711404501174522</v>
      </c>
      <c r="HH71" s="4"/>
    </row>
    <row r="72" spans="1:216" x14ac:dyDescent="0.3">
      <c r="A72" s="1" t="s">
        <v>11</v>
      </c>
      <c r="O72" s="5"/>
      <c r="P72" s="5">
        <f>SUM($O71:O71)</f>
        <v>0</v>
      </c>
      <c r="Q72" s="5">
        <f>SUM($O71:P71)</f>
        <v>0</v>
      </c>
      <c r="R72" s="5">
        <f>SUM($O71:Q71)</f>
        <v>0</v>
      </c>
      <c r="S72" s="5">
        <f>SUM($O71:R71)</f>
        <v>0</v>
      </c>
      <c r="T72" s="5">
        <f>SUM($O71:S71)</f>
        <v>0</v>
      </c>
      <c r="U72" s="5">
        <f>SUM($O71:T71)</f>
        <v>0</v>
      </c>
      <c r="V72" s="5">
        <f>SUM($O71:U71)</f>
        <v>0</v>
      </c>
      <c r="W72" s="5">
        <f>SUM($O71:V71)</f>
        <v>0</v>
      </c>
      <c r="X72" s="5">
        <f>SUM($O71:W71)</f>
        <v>0</v>
      </c>
      <c r="Y72" s="5">
        <f>SUM($O71:X71)</f>
        <v>1.6992187500000005E-10</v>
      </c>
      <c r="Z72" s="5">
        <f>SUM($O71:Y71)</f>
        <v>1.7133198242187509E-7</v>
      </c>
      <c r="AA72" s="5">
        <f>SUM($O71:Z71)</f>
        <v>7.4221996499023473E-6</v>
      </c>
      <c r="AB72" s="5">
        <f>SUM($O71:AA71)</f>
        <v>1.2077460618820806E-4</v>
      </c>
      <c r="AC72" s="5">
        <f>SUM($O71:AB71)</f>
        <v>1.0244066501491965E-3</v>
      </c>
      <c r="AD72" s="5">
        <f>SUM($O71:AC71)</f>
        <v>5.4378691186143871E-3</v>
      </c>
      <c r="AE72" s="5">
        <f>SUM($O71:AD71)</f>
        <v>2.0222909471718689E-2</v>
      </c>
      <c r="AF72" s="5">
        <f>SUM($O71:AE71)</f>
        <v>5.6850238307088151E-2</v>
      </c>
      <c r="AG72" s="5">
        <f>SUM($O71:AF71)</f>
        <v>0.12755547284013444</v>
      </c>
      <c r="AH72" s="5">
        <f>SUM($O71:AG71)</f>
        <v>0.23794184925680958</v>
      </c>
      <c r="AI72" s="5">
        <f>SUM($O71:AH71)</f>
        <v>0.3810805751943851</v>
      </c>
      <c r="AJ72" s="5">
        <f>SUM($O71:AI71)</f>
        <v>0.53819462020613029</v>
      </c>
      <c r="AK72" s="5">
        <f>SUM($O71:AJ71)</f>
        <v>0.68615165457518446</v>
      </c>
      <c r="AL72" s="5">
        <f>SUM($O71:AK71)</f>
        <v>0.80685162582955927</v>
      </c>
      <c r="AM72" s="5">
        <f>SUM($O71:AL71)</f>
        <v>0.89275772121990138</v>
      </c>
      <c r="AN72" s="5">
        <f>SUM($O71:AM71)</f>
        <v>0.94639660257917213</v>
      </c>
      <c r="AO72" s="5">
        <f>SUM($O71:AN71)</f>
        <v>0.97590908976495638</v>
      </c>
      <c r="AP72" s="5">
        <f>SUM($O71:AO71)</f>
        <v>0.9902704192049312</v>
      </c>
      <c r="AQ72" s="5">
        <f>SUM($O71:AP71)</f>
        <v>0.9964698695439651</v>
      </c>
      <c r="AR72" s="5">
        <f>SUM($O71:AQ71)</f>
        <v>0.99884958325559159</v>
      </c>
      <c r="AS72" s="5">
        <f>SUM($O71:AR71)</f>
        <v>0.99966335328407563</v>
      </c>
      <c r="AT72" s="5">
        <f>SUM($O71:AS71)</f>
        <v>0.99991157529513486</v>
      </c>
      <c r="AU72" s="5">
        <f>SUM($O71:AT71)</f>
        <v>0.99997916476661231</v>
      </c>
      <c r="AV72" s="5">
        <f>SUM($O71:AU71)</f>
        <v>0.99999559942953231</v>
      </c>
      <c r="AW72" s="5">
        <f>SUM($O71:AV71)</f>
        <v>0.9999991676905079</v>
      </c>
      <c r="AX72" s="5">
        <f>SUM($O71:AW71)</f>
        <v>0.99999985918918344</v>
      </c>
      <c r="AY72" s="5">
        <f>SUM($O71:AX71)</f>
        <v>0.99999997871759594</v>
      </c>
      <c r="AZ72" s="5">
        <f>SUM($O71:AY71)</f>
        <v>0.99999999713010046</v>
      </c>
      <c r="BA72" s="5">
        <f>SUM($O71:AZ71)</f>
        <v>0.99999999965517883</v>
      </c>
      <c r="BB72" s="5">
        <f>SUM($O71:BA71)</f>
        <v>0.99999999996313349</v>
      </c>
      <c r="BC72" s="5">
        <f>SUM($O71:BB71)</f>
        <v>0.99999999999649725</v>
      </c>
      <c r="BD72" s="5">
        <f>SUM($O71:BC71)</f>
        <v>0.99999999999970479</v>
      </c>
      <c r="BE72" s="5">
        <f>SUM($O71:BD71)</f>
        <v>0.99999999999997813</v>
      </c>
      <c r="BF72" s="5">
        <f>SUM($O71:BE71)</f>
        <v>0.99999999999999878</v>
      </c>
      <c r="BG72" s="5">
        <f>SUM($O71:BF71)</f>
        <v>1.0000000000000002</v>
      </c>
      <c r="BH72" s="5">
        <f>SUM($O71:BG71)</f>
        <v>1.0000000000000002</v>
      </c>
      <c r="BI72" s="5">
        <f>SUM($O71:BH71)</f>
        <v>1.0000000000000002</v>
      </c>
      <c r="BJ72" s="5">
        <f>SUM($O71:BI71)</f>
        <v>1.0000000000000002</v>
      </c>
      <c r="BK72" s="5">
        <f>SUM($O71:BJ71)</f>
        <v>1.0000000000000002</v>
      </c>
      <c r="BL72" s="5">
        <f>SUM($O71:BK71)</f>
        <v>1.0000000000000002</v>
      </c>
      <c r="BM72" s="5">
        <f>SUM($O71:BL71)</f>
        <v>1.0000000000000002</v>
      </c>
      <c r="BN72" s="5">
        <f>SUM($O71:BM71)</f>
        <v>1.0000000000000002</v>
      </c>
      <c r="BO72" s="5">
        <f>SUM($O71:BN71)</f>
        <v>1.0000000000000002</v>
      </c>
      <c r="BP72" s="5">
        <f>SUM($O71:BO71)</f>
        <v>1.0000000000000002</v>
      </c>
      <c r="BQ72" s="5">
        <f>SUM($O71:BP71)</f>
        <v>1.0000000000000002</v>
      </c>
      <c r="BR72" s="5">
        <f>SUM($O71:BQ71)</f>
        <v>1.0000000000000002</v>
      </c>
      <c r="BS72" s="5">
        <f>SUM($O71:BR71)</f>
        <v>1.0000000000000002</v>
      </c>
      <c r="BT72" s="5">
        <f>SUM($O71:BS71)</f>
        <v>1.0000000000000002</v>
      </c>
      <c r="BU72" s="5">
        <f>SUM($O71:BT71)</f>
        <v>1.0000000000000002</v>
      </c>
      <c r="BV72" s="5">
        <f>SUM($O71:BU71)</f>
        <v>1.0000000000000002</v>
      </c>
      <c r="BW72" s="5"/>
      <c r="BY72" s="16">
        <f>SUM(O$70:O72)</f>
        <v>0</v>
      </c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Z72" s="5"/>
    </row>
    <row r="74" spans="1:216" x14ac:dyDescent="0.3">
      <c r="A74" s="2">
        <v>141</v>
      </c>
    </row>
    <row r="75" spans="1:216" x14ac:dyDescent="0.3">
      <c r="A75" s="2">
        <v>142</v>
      </c>
    </row>
    <row r="76" spans="1:216" x14ac:dyDescent="0.3">
      <c r="A76" s="2">
        <v>143</v>
      </c>
    </row>
    <row r="77" spans="1:216" x14ac:dyDescent="0.3">
      <c r="A77" s="2">
        <v>144</v>
      </c>
    </row>
    <row r="78" spans="1:216" x14ac:dyDescent="0.3">
      <c r="A78" s="2">
        <v>145</v>
      </c>
    </row>
    <row r="79" spans="1:216" x14ac:dyDescent="0.3">
      <c r="A79" s="2">
        <v>146</v>
      </c>
    </row>
    <row r="80" spans="1:216" x14ac:dyDescent="0.3">
      <c r="A80" s="2">
        <v>147</v>
      </c>
    </row>
    <row r="81" spans="1:1" x14ac:dyDescent="0.3">
      <c r="A81" s="2">
        <v>148</v>
      </c>
    </row>
    <row r="82" spans="1:1" x14ac:dyDescent="0.3">
      <c r="A82" s="2">
        <v>149</v>
      </c>
    </row>
    <row r="83" spans="1:1" x14ac:dyDescent="0.3">
      <c r="A83" s="2">
        <v>150</v>
      </c>
    </row>
    <row r="84" spans="1:1" x14ac:dyDescent="0.3">
      <c r="A84" s="2">
        <v>151</v>
      </c>
    </row>
    <row r="85" spans="1:1" x14ac:dyDescent="0.3">
      <c r="A85" s="2">
        <v>152</v>
      </c>
    </row>
    <row r="86" spans="1:1" x14ac:dyDescent="0.3">
      <c r="A86" s="2">
        <v>153</v>
      </c>
    </row>
    <row r="87" spans="1:1" x14ac:dyDescent="0.3">
      <c r="A87" s="2">
        <v>154</v>
      </c>
    </row>
    <row r="88" spans="1:1" x14ac:dyDescent="0.3">
      <c r="A88" s="2">
        <v>155</v>
      </c>
    </row>
    <row r="89" spans="1:1" x14ac:dyDescent="0.3">
      <c r="A89" s="2">
        <v>156</v>
      </c>
    </row>
    <row r="90" spans="1:1" x14ac:dyDescent="0.3">
      <c r="A90" s="2">
        <v>157</v>
      </c>
    </row>
    <row r="91" spans="1:1" x14ac:dyDescent="0.3">
      <c r="A91" s="2">
        <v>158</v>
      </c>
    </row>
    <row r="92" spans="1:1" x14ac:dyDescent="0.3">
      <c r="A92" s="2">
        <v>159</v>
      </c>
    </row>
    <row r="93" spans="1:1" x14ac:dyDescent="0.3">
      <c r="A93" s="2">
        <v>160</v>
      </c>
    </row>
    <row r="94" spans="1:1" x14ac:dyDescent="0.3">
      <c r="A94" s="2">
        <v>161</v>
      </c>
    </row>
    <row r="95" spans="1:1" x14ac:dyDescent="0.3">
      <c r="A95" s="2">
        <v>162</v>
      </c>
    </row>
    <row r="96" spans="1:1" x14ac:dyDescent="0.3">
      <c r="A96" s="2">
        <v>163</v>
      </c>
    </row>
    <row r="97" spans="1:1" x14ac:dyDescent="0.3">
      <c r="A97" s="2">
        <v>164</v>
      </c>
    </row>
    <row r="98" spans="1:1" x14ac:dyDescent="0.3">
      <c r="A98" s="2">
        <v>165</v>
      </c>
    </row>
    <row r="99" spans="1:1" x14ac:dyDescent="0.3">
      <c r="A99" s="2">
        <v>166</v>
      </c>
    </row>
    <row r="100" spans="1:1" x14ac:dyDescent="0.3">
      <c r="A100" s="2">
        <v>167</v>
      </c>
    </row>
    <row r="101" spans="1:1" x14ac:dyDescent="0.3">
      <c r="A101" s="2">
        <v>168</v>
      </c>
    </row>
    <row r="102" spans="1:1" x14ac:dyDescent="0.3">
      <c r="A102" s="2">
        <v>169</v>
      </c>
    </row>
    <row r="103" spans="1:1" x14ac:dyDescent="0.3">
      <c r="A103" s="2">
        <v>170</v>
      </c>
    </row>
    <row r="104" spans="1:1" x14ac:dyDescent="0.3">
      <c r="A104" s="2">
        <v>171</v>
      </c>
    </row>
    <row r="105" spans="1:1" x14ac:dyDescent="0.3">
      <c r="A105" s="2">
        <v>172</v>
      </c>
    </row>
    <row r="106" spans="1:1" x14ac:dyDescent="0.3">
      <c r="A106" s="2">
        <v>173</v>
      </c>
    </row>
    <row r="107" spans="1:1" x14ac:dyDescent="0.3">
      <c r="A107" s="2">
        <v>174</v>
      </c>
    </row>
    <row r="108" spans="1:1" x14ac:dyDescent="0.3">
      <c r="A108" s="2">
        <v>175</v>
      </c>
    </row>
    <row r="109" spans="1:1" x14ac:dyDescent="0.3">
      <c r="A109" s="2">
        <v>176</v>
      </c>
    </row>
    <row r="110" spans="1:1" x14ac:dyDescent="0.3">
      <c r="A110" s="2">
        <v>177</v>
      </c>
    </row>
    <row r="111" spans="1:1" x14ac:dyDescent="0.3">
      <c r="A111" s="2">
        <v>178</v>
      </c>
    </row>
    <row r="112" spans="1:1" x14ac:dyDescent="0.3">
      <c r="A112" s="2">
        <v>179</v>
      </c>
    </row>
    <row r="113" spans="1:1" x14ac:dyDescent="0.3">
      <c r="A113" s="2">
        <v>180</v>
      </c>
    </row>
    <row r="114" spans="1:1" x14ac:dyDescent="0.3">
      <c r="A114" s="2">
        <v>181</v>
      </c>
    </row>
    <row r="115" spans="1:1" x14ac:dyDescent="0.3">
      <c r="A115" s="2">
        <v>182</v>
      </c>
    </row>
    <row r="116" spans="1:1" x14ac:dyDescent="0.3">
      <c r="A116" s="2">
        <v>183</v>
      </c>
    </row>
    <row r="117" spans="1:1" x14ac:dyDescent="0.3">
      <c r="A117" s="2">
        <v>184</v>
      </c>
    </row>
    <row r="118" spans="1:1" x14ac:dyDescent="0.3">
      <c r="A118" s="2">
        <v>185</v>
      </c>
    </row>
    <row r="119" spans="1:1" x14ac:dyDescent="0.3">
      <c r="A119" s="2">
        <v>186</v>
      </c>
    </row>
    <row r="120" spans="1:1" x14ac:dyDescent="0.3">
      <c r="A120" s="2">
        <v>187</v>
      </c>
    </row>
    <row r="121" spans="1:1" x14ac:dyDescent="0.3">
      <c r="A121" s="2">
        <v>188</v>
      </c>
    </row>
    <row r="122" spans="1:1" x14ac:dyDescent="0.3">
      <c r="A122" s="2">
        <v>189</v>
      </c>
    </row>
    <row r="123" spans="1:1" x14ac:dyDescent="0.3">
      <c r="A123" s="2">
        <v>190</v>
      </c>
    </row>
    <row r="124" spans="1:1" x14ac:dyDescent="0.3">
      <c r="A124" s="2">
        <v>191</v>
      </c>
    </row>
    <row r="125" spans="1:1" x14ac:dyDescent="0.3">
      <c r="A125" s="2">
        <v>192</v>
      </c>
    </row>
    <row r="126" spans="1:1" x14ac:dyDescent="0.3">
      <c r="A126" s="2">
        <v>193</v>
      </c>
    </row>
    <row r="127" spans="1:1" x14ac:dyDescent="0.3">
      <c r="A127" s="2">
        <v>194</v>
      </c>
    </row>
    <row r="128" spans="1:1" x14ac:dyDescent="0.3">
      <c r="A128" s="2">
        <v>195</v>
      </c>
    </row>
    <row r="129" spans="1:1" x14ac:dyDescent="0.3">
      <c r="A129" s="2">
        <v>196</v>
      </c>
    </row>
    <row r="130" spans="1:1" x14ac:dyDescent="0.3">
      <c r="A130" s="2">
        <v>197</v>
      </c>
    </row>
    <row r="131" spans="1:1" x14ac:dyDescent="0.3">
      <c r="A131" s="2">
        <v>198</v>
      </c>
    </row>
    <row r="132" spans="1:1" x14ac:dyDescent="0.3">
      <c r="A132" s="2">
        <v>199</v>
      </c>
    </row>
    <row r="133" spans="1:1" x14ac:dyDescent="0.3">
      <c r="A133" s="2">
        <v>200</v>
      </c>
    </row>
  </sheetData>
  <sheetProtection password="CD0A" sheet="1" objects="1" scenarios="1" selectLockedCells="1" selectUnlockedCells="1"/>
  <phoneticPr fontId="1" type="noConversion"/>
  <conditionalFormatting sqref="O12:BW71 BY12:EG72 HH12:HH71">
    <cfRule type="cellIs" dxfId="20" priority="4" operator="equal">
      <formula>0</formula>
    </cfRule>
  </conditionalFormatting>
  <conditionalFormatting sqref="B12:K70">
    <cfRule type="cellIs" dxfId="19" priority="2" operator="equal">
      <formula>0</formula>
    </cfRule>
  </conditionalFormatting>
  <conditionalFormatting sqref="EW12:HC71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3"/>
  <sheetViews>
    <sheetView zoomScale="70" zoomScaleNormal="70" workbookViewId="0">
      <pane xSplit="2" topLeftCell="C1" activePane="topRight" state="frozen"/>
      <selection pane="topRight"/>
    </sheetView>
  </sheetViews>
  <sheetFormatPr defaultColWidth="8.375" defaultRowHeight="16.5" x14ac:dyDescent="0.3"/>
  <cols>
    <col min="1" max="1" width="3.75" style="71" customWidth="1"/>
    <col min="2" max="2" width="5.25" style="1" bestFit="1" customWidth="1"/>
    <col min="3" max="4" width="8.375" style="18" bestFit="1" customWidth="1"/>
    <col min="5" max="5" width="8.5" style="1" bestFit="1" customWidth="1"/>
    <col min="6" max="7" width="8.375" style="18" bestFit="1" customWidth="1"/>
    <col min="8" max="8" width="8.5" style="1" bestFit="1" customWidth="1"/>
    <col min="9" max="9" width="8.375" style="18" bestFit="1" customWidth="1"/>
    <col min="10" max="38" width="8.375" style="1" bestFit="1" customWidth="1"/>
    <col min="39" max="39" width="8.5" style="1" bestFit="1" customWidth="1"/>
    <col min="40" max="48" width="8.375" style="1" bestFit="1" customWidth="1"/>
    <col min="49" max="49" width="7.5" style="1" bestFit="1" customWidth="1"/>
    <col min="50" max="58" width="7.25" style="1" bestFit="1" customWidth="1"/>
    <col min="59" max="59" width="7.5" style="1" bestFit="1" customWidth="1"/>
    <col min="60" max="61" width="7.25" style="1" bestFit="1" customWidth="1"/>
    <col min="62" max="62" width="8.5" style="71" bestFit="1" customWidth="1"/>
    <col min="63" max="63" width="5.25" style="18" bestFit="1" customWidth="1"/>
    <col min="64" max="65" width="8.375" style="18" bestFit="1" customWidth="1"/>
    <col min="66" max="66" width="8.5" style="18" bestFit="1" customWidth="1"/>
    <col min="67" max="68" width="8.375" style="18" bestFit="1" customWidth="1"/>
    <col min="69" max="69" width="8.5" style="18" bestFit="1" customWidth="1"/>
    <col min="70" max="82" width="8.375" style="18" bestFit="1" customWidth="1"/>
    <col min="83" max="83" width="8.25" style="75" customWidth="1"/>
    <col min="84" max="84" width="5.25" style="76" bestFit="1" customWidth="1"/>
    <col min="85" max="101" width="8.375" style="18" bestFit="1" customWidth="1"/>
    <col min="102" max="102" width="8.5" style="18" bestFit="1" customWidth="1"/>
    <col min="103" max="104" width="8.375" style="18"/>
    <col min="105" max="105" width="8.25" style="75" customWidth="1"/>
    <col min="106" max="106" width="5.25" style="76" bestFit="1" customWidth="1"/>
    <col min="107" max="113" width="8.375" style="18"/>
    <col min="114" max="114" width="7.5" style="18" bestFit="1" customWidth="1"/>
    <col min="115" max="123" width="7.25" style="18" bestFit="1" customWidth="1"/>
    <col min="124" max="124" width="7.5" style="18" bestFit="1" customWidth="1"/>
    <col min="125" max="126" width="7.25" style="18" bestFit="1" customWidth="1"/>
    <col min="127" max="16384" width="8.375" style="18"/>
  </cols>
  <sheetData>
    <row r="1" spans="1:127" s="73" customFormat="1" ht="17.25" thickBot="1" x14ac:dyDescent="0.35">
      <c r="A1" s="74"/>
      <c r="B1" s="79"/>
      <c r="E1" s="72"/>
      <c r="H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</row>
    <row r="2" spans="1:127" s="87" customFormat="1" ht="17.25" thickBot="1" x14ac:dyDescent="0.35">
      <c r="A2" s="80"/>
      <c r="B2" s="81"/>
      <c r="C2" s="31">
        <v>141</v>
      </c>
      <c r="D2" s="32">
        <v>142</v>
      </c>
      <c r="E2" s="82">
        <v>143</v>
      </c>
      <c r="F2" s="32">
        <v>144</v>
      </c>
      <c r="G2" s="44">
        <v>145</v>
      </c>
      <c r="H2" s="82">
        <v>146</v>
      </c>
      <c r="I2" s="32">
        <v>147</v>
      </c>
      <c r="J2" s="82">
        <v>148</v>
      </c>
      <c r="K2" s="83">
        <v>149</v>
      </c>
      <c r="L2" s="84">
        <v>150</v>
      </c>
      <c r="M2" s="82">
        <v>151</v>
      </c>
      <c r="N2" s="82">
        <v>152</v>
      </c>
      <c r="O2" s="82">
        <v>153</v>
      </c>
      <c r="P2" s="85">
        <v>154</v>
      </c>
      <c r="Q2" s="82">
        <v>155</v>
      </c>
      <c r="R2" s="82">
        <v>156</v>
      </c>
      <c r="S2" s="82">
        <v>157</v>
      </c>
      <c r="T2" s="82">
        <v>158</v>
      </c>
      <c r="U2" s="82">
        <v>159</v>
      </c>
      <c r="V2" s="84">
        <v>160</v>
      </c>
      <c r="W2" s="82">
        <v>161</v>
      </c>
      <c r="X2" s="82">
        <v>162</v>
      </c>
      <c r="Y2" s="82">
        <v>163</v>
      </c>
      <c r="Z2" s="82">
        <v>164</v>
      </c>
      <c r="AA2" s="86">
        <v>165</v>
      </c>
      <c r="AB2" s="82">
        <v>166</v>
      </c>
      <c r="AC2" s="82">
        <v>167</v>
      </c>
      <c r="AD2" s="82">
        <v>168</v>
      </c>
      <c r="AE2" s="83">
        <v>169</v>
      </c>
      <c r="AF2" s="82">
        <v>170</v>
      </c>
      <c r="AG2" s="82">
        <v>171</v>
      </c>
      <c r="AH2" s="82">
        <v>172</v>
      </c>
      <c r="AI2" s="82">
        <v>173</v>
      </c>
      <c r="AJ2" s="85">
        <v>174</v>
      </c>
      <c r="AK2" s="82">
        <v>175</v>
      </c>
      <c r="AL2" s="82">
        <v>176</v>
      </c>
      <c r="AM2" s="82">
        <v>177</v>
      </c>
      <c r="AN2" s="82">
        <v>178</v>
      </c>
      <c r="AO2" s="82">
        <v>179</v>
      </c>
      <c r="AP2" s="84">
        <v>180</v>
      </c>
      <c r="AQ2" s="82">
        <v>181</v>
      </c>
      <c r="AR2" s="82">
        <v>182</v>
      </c>
      <c r="AS2" s="82">
        <v>183</v>
      </c>
      <c r="AT2" s="82">
        <v>184</v>
      </c>
      <c r="AU2" s="86">
        <v>185</v>
      </c>
      <c r="AV2" s="82">
        <v>186</v>
      </c>
      <c r="AW2" s="82">
        <v>187</v>
      </c>
      <c r="AX2" s="82">
        <v>188</v>
      </c>
      <c r="AY2" s="83">
        <v>189</v>
      </c>
      <c r="AZ2" s="82">
        <v>190</v>
      </c>
      <c r="BA2" s="82">
        <v>191</v>
      </c>
      <c r="BB2" s="82">
        <v>192</v>
      </c>
      <c r="BC2" s="82">
        <v>193</v>
      </c>
      <c r="BD2" s="85">
        <v>194</v>
      </c>
      <c r="BE2" s="82">
        <v>195</v>
      </c>
      <c r="BF2" s="82">
        <v>196</v>
      </c>
      <c r="BG2" s="82">
        <v>197</v>
      </c>
      <c r="BH2" s="82">
        <v>198</v>
      </c>
      <c r="BI2" s="83">
        <v>199</v>
      </c>
      <c r="BJ2" s="88"/>
      <c r="BK2" s="89"/>
      <c r="BL2" s="31">
        <v>141</v>
      </c>
      <c r="BM2" s="32">
        <v>142</v>
      </c>
      <c r="BN2" s="82">
        <v>143</v>
      </c>
      <c r="BO2" s="32">
        <v>144</v>
      </c>
      <c r="BP2" s="44">
        <v>145</v>
      </c>
      <c r="BQ2" s="82">
        <v>146</v>
      </c>
      <c r="BR2" s="32">
        <v>147</v>
      </c>
      <c r="BS2" s="82">
        <v>148</v>
      </c>
      <c r="BT2" s="83">
        <v>149</v>
      </c>
      <c r="BU2" s="84">
        <v>150</v>
      </c>
      <c r="BV2" s="82">
        <v>151</v>
      </c>
      <c r="BW2" s="82">
        <v>152</v>
      </c>
      <c r="BX2" s="82">
        <v>153</v>
      </c>
      <c r="BY2" s="85">
        <v>154</v>
      </c>
      <c r="BZ2" s="82">
        <v>155</v>
      </c>
      <c r="CA2" s="82">
        <v>156</v>
      </c>
      <c r="CB2" s="82">
        <v>157</v>
      </c>
      <c r="CC2" s="82">
        <v>158</v>
      </c>
      <c r="CD2" s="83">
        <v>159</v>
      </c>
      <c r="CE2" s="8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8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</row>
    <row r="3" spans="1:127" x14ac:dyDescent="0.3">
      <c r="B3" s="36">
        <v>142</v>
      </c>
      <c r="C3" s="20">
        <v>1</v>
      </c>
      <c r="D3" s="21" t="s">
        <v>12</v>
      </c>
      <c r="E3" s="22" t="s">
        <v>12</v>
      </c>
      <c r="F3" s="21" t="s">
        <v>12</v>
      </c>
      <c r="G3" s="46" t="s">
        <v>12</v>
      </c>
      <c r="H3" s="22" t="s">
        <v>12</v>
      </c>
      <c r="I3" s="21" t="s">
        <v>12</v>
      </c>
      <c r="J3" s="21" t="s">
        <v>12</v>
      </c>
      <c r="K3" s="21" t="s">
        <v>12</v>
      </c>
      <c r="L3" s="20" t="s">
        <v>12</v>
      </c>
      <c r="M3" s="21" t="s">
        <v>12</v>
      </c>
      <c r="N3" s="21" t="s">
        <v>12</v>
      </c>
      <c r="O3" s="21" t="s">
        <v>12</v>
      </c>
      <c r="P3" s="47" t="s">
        <v>12</v>
      </c>
      <c r="Q3" s="21" t="s">
        <v>12</v>
      </c>
      <c r="R3" s="21" t="s">
        <v>12</v>
      </c>
      <c r="S3" s="21" t="s">
        <v>12</v>
      </c>
      <c r="T3" s="21" t="s">
        <v>12</v>
      </c>
      <c r="U3" s="23" t="s">
        <v>12</v>
      </c>
      <c r="V3" s="21" t="s">
        <v>12</v>
      </c>
      <c r="W3" s="21" t="s">
        <v>12</v>
      </c>
      <c r="X3" s="21" t="s">
        <v>12</v>
      </c>
      <c r="Y3" s="21" t="s">
        <v>12</v>
      </c>
      <c r="Z3" s="21" t="s">
        <v>12</v>
      </c>
      <c r="AA3" s="46" t="s">
        <v>12</v>
      </c>
      <c r="AB3" s="21" t="s">
        <v>12</v>
      </c>
      <c r="AC3" s="21" t="s">
        <v>12</v>
      </c>
      <c r="AD3" s="21" t="s">
        <v>12</v>
      </c>
      <c r="AE3" s="21" t="s">
        <v>12</v>
      </c>
      <c r="AF3" s="20" t="s">
        <v>12</v>
      </c>
      <c r="AG3" s="21" t="s">
        <v>12</v>
      </c>
      <c r="AH3" s="21" t="s">
        <v>12</v>
      </c>
      <c r="AI3" s="21" t="s">
        <v>12</v>
      </c>
      <c r="AJ3" s="47" t="s">
        <v>12</v>
      </c>
      <c r="AK3" s="21" t="s">
        <v>12</v>
      </c>
      <c r="AL3" s="21" t="s">
        <v>12</v>
      </c>
      <c r="AM3" s="22" t="s">
        <v>12</v>
      </c>
      <c r="AN3" s="21" t="s">
        <v>12</v>
      </c>
      <c r="AO3" s="23" t="s">
        <v>12</v>
      </c>
      <c r="AP3" s="21" t="s">
        <v>12</v>
      </c>
      <c r="AQ3" s="21" t="s">
        <v>12</v>
      </c>
      <c r="AR3" s="21" t="s">
        <v>12</v>
      </c>
      <c r="AS3" s="21" t="s">
        <v>12</v>
      </c>
      <c r="AT3" s="21" t="s">
        <v>12</v>
      </c>
      <c r="AU3" s="46" t="s">
        <v>12</v>
      </c>
      <c r="AV3" s="21" t="s">
        <v>12</v>
      </c>
      <c r="AW3" s="22" t="s">
        <v>12</v>
      </c>
      <c r="AX3" s="21" t="s">
        <v>12</v>
      </c>
      <c r="AY3" s="21" t="s">
        <v>12</v>
      </c>
      <c r="AZ3" s="20" t="s">
        <v>12</v>
      </c>
      <c r="BA3" s="21" t="s">
        <v>12</v>
      </c>
      <c r="BB3" s="21" t="s">
        <v>12</v>
      </c>
      <c r="BC3" s="21" t="s">
        <v>12</v>
      </c>
      <c r="BD3" s="47" t="s">
        <v>12</v>
      </c>
      <c r="BE3" s="21" t="s">
        <v>12</v>
      </c>
      <c r="BF3" s="21" t="s">
        <v>12</v>
      </c>
      <c r="BG3" s="22" t="s">
        <v>12</v>
      </c>
      <c r="BH3" s="21" t="s">
        <v>12</v>
      </c>
      <c r="BI3" s="23" t="s">
        <v>12</v>
      </c>
      <c r="BK3" s="36">
        <v>142</v>
      </c>
      <c r="BL3" s="20">
        <v>1</v>
      </c>
      <c r="BM3" s="21" t="s">
        <v>12</v>
      </c>
      <c r="BN3" s="22" t="s">
        <v>12</v>
      </c>
      <c r="BO3" s="21" t="s">
        <v>12</v>
      </c>
      <c r="BP3" s="46" t="s">
        <v>12</v>
      </c>
      <c r="BQ3" s="22" t="s">
        <v>12</v>
      </c>
      <c r="BR3" s="21" t="s">
        <v>12</v>
      </c>
      <c r="BS3" s="21" t="s">
        <v>12</v>
      </c>
      <c r="BT3" s="21" t="s">
        <v>12</v>
      </c>
      <c r="BU3" s="20" t="s">
        <v>12</v>
      </c>
      <c r="BV3" s="21" t="s">
        <v>12</v>
      </c>
      <c r="BW3" s="21" t="s">
        <v>12</v>
      </c>
      <c r="BX3" s="21" t="s">
        <v>12</v>
      </c>
      <c r="BY3" s="47" t="s">
        <v>12</v>
      </c>
      <c r="BZ3" s="21" t="s">
        <v>12</v>
      </c>
      <c r="CA3" s="21" t="s">
        <v>12</v>
      </c>
      <c r="CB3" s="21" t="s">
        <v>12</v>
      </c>
      <c r="CC3" s="21" t="s">
        <v>12</v>
      </c>
      <c r="CD3" s="23" t="s">
        <v>12</v>
      </c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</row>
    <row r="4" spans="1:127" x14ac:dyDescent="0.3">
      <c r="B4" s="37">
        <v>143</v>
      </c>
      <c r="C4" s="24">
        <v>1.0500000000000005</v>
      </c>
      <c r="D4" s="18">
        <v>0.99999999999999989</v>
      </c>
      <c r="E4" s="25" t="s">
        <v>12</v>
      </c>
      <c r="F4" s="18" t="s">
        <v>12</v>
      </c>
      <c r="G4" s="48" t="s">
        <v>12</v>
      </c>
      <c r="H4" s="25" t="s">
        <v>12</v>
      </c>
      <c r="I4" s="18" t="s">
        <v>12</v>
      </c>
      <c r="J4" s="18" t="s">
        <v>12</v>
      </c>
      <c r="K4" s="18" t="s">
        <v>12</v>
      </c>
      <c r="L4" s="24" t="s">
        <v>12</v>
      </c>
      <c r="M4" s="18" t="s">
        <v>12</v>
      </c>
      <c r="N4" s="18" t="s">
        <v>12</v>
      </c>
      <c r="O4" s="18" t="s">
        <v>12</v>
      </c>
      <c r="P4" s="49" t="s">
        <v>12</v>
      </c>
      <c r="Q4" s="18" t="s">
        <v>12</v>
      </c>
      <c r="R4" s="18" t="s">
        <v>12</v>
      </c>
      <c r="S4" s="18" t="s">
        <v>12</v>
      </c>
      <c r="T4" s="18" t="s">
        <v>12</v>
      </c>
      <c r="U4" s="26" t="s">
        <v>12</v>
      </c>
      <c r="V4" s="18" t="s">
        <v>12</v>
      </c>
      <c r="W4" s="18" t="s">
        <v>12</v>
      </c>
      <c r="X4" s="18" t="s">
        <v>12</v>
      </c>
      <c r="Y4" s="18" t="s">
        <v>12</v>
      </c>
      <c r="Z4" s="18" t="s">
        <v>12</v>
      </c>
      <c r="AA4" s="48" t="s">
        <v>12</v>
      </c>
      <c r="AB4" s="18" t="s">
        <v>12</v>
      </c>
      <c r="AC4" s="18" t="s">
        <v>12</v>
      </c>
      <c r="AD4" s="18" t="s">
        <v>12</v>
      </c>
      <c r="AE4" s="18" t="s">
        <v>12</v>
      </c>
      <c r="AF4" s="24" t="s">
        <v>12</v>
      </c>
      <c r="AG4" s="18" t="s">
        <v>12</v>
      </c>
      <c r="AH4" s="18" t="s">
        <v>12</v>
      </c>
      <c r="AI4" s="18" t="s">
        <v>12</v>
      </c>
      <c r="AJ4" s="49" t="s">
        <v>12</v>
      </c>
      <c r="AK4" s="18" t="s">
        <v>12</v>
      </c>
      <c r="AL4" s="18" t="s">
        <v>12</v>
      </c>
      <c r="AM4" s="25" t="s">
        <v>12</v>
      </c>
      <c r="AN4" s="18" t="s">
        <v>12</v>
      </c>
      <c r="AO4" s="26" t="s">
        <v>12</v>
      </c>
      <c r="AP4" s="18" t="s">
        <v>12</v>
      </c>
      <c r="AQ4" s="18" t="s">
        <v>12</v>
      </c>
      <c r="AR4" s="18" t="s">
        <v>12</v>
      </c>
      <c r="AS4" s="18" t="s">
        <v>12</v>
      </c>
      <c r="AT4" s="18" t="s">
        <v>12</v>
      </c>
      <c r="AU4" s="48" t="s">
        <v>12</v>
      </c>
      <c r="AV4" s="18" t="s">
        <v>12</v>
      </c>
      <c r="AW4" s="25" t="s">
        <v>12</v>
      </c>
      <c r="AX4" s="18" t="s">
        <v>12</v>
      </c>
      <c r="AY4" s="18" t="s">
        <v>12</v>
      </c>
      <c r="AZ4" s="24" t="s">
        <v>12</v>
      </c>
      <c r="BA4" s="18" t="s">
        <v>12</v>
      </c>
      <c r="BB4" s="18" t="s">
        <v>12</v>
      </c>
      <c r="BC4" s="18" t="s">
        <v>12</v>
      </c>
      <c r="BD4" s="49" t="s">
        <v>12</v>
      </c>
      <c r="BE4" s="18" t="s">
        <v>12</v>
      </c>
      <c r="BF4" s="18" t="s">
        <v>12</v>
      </c>
      <c r="BG4" s="25" t="s">
        <v>12</v>
      </c>
      <c r="BH4" s="18" t="s">
        <v>12</v>
      </c>
      <c r="BI4" s="26" t="s">
        <v>12</v>
      </c>
      <c r="BK4" s="37">
        <v>143</v>
      </c>
      <c r="BL4" s="24">
        <v>1.0500000000000005</v>
      </c>
      <c r="BM4" s="18">
        <v>0.99999999999999989</v>
      </c>
      <c r="BN4" s="25" t="s">
        <v>12</v>
      </c>
      <c r="BO4" s="18" t="s">
        <v>12</v>
      </c>
      <c r="BP4" s="48" t="s">
        <v>12</v>
      </c>
      <c r="BQ4" s="25" t="s">
        <v>12</v>
      </c>
      <c r="BR4" s="18" t="s">
        <v>12</v>
      </c>
      <c r="BS4" s="18" t="s">
        <v>12</v>
      </c>
      <c r="BT4" s="18" t="s">
        <v>12</v>
      </c>
      <c r="BU4" s="24" t="s">
        <v>12</v>
      </c>
      <c r="BV4" s="18" t="s">
        <v>12</v>
      </c>
      <c r="BW4" s="18" t="s">
        <v>12</v>
      </c>
      <c r="BX4" s="18" t="s">
        <v>12</v>
      </c>
      <c r="BY4" s="49" t="s">
        <v>12</v>
      </c>
      <c r="BZ4" s="18" t="s">
        <v>12</v>
      </c>
      <c r="CA4" s="18" t="s">
        <v>12</v>
      </c>
      <c r="CB4" s="18" t="s">
        <v>12</v>
      </c>
      <c r="CC4" s="18" t="s">
        <v>12</v>
      </c>
      <c r="CD4" s="26" t="s">
        <v>12</v>
      </c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1:127" x14ac:dyDescent="0.3">
      <c r="B5" s="37">
        <v>144</v>
      </c>
      <c r="C5" s="24">
        <v>1.1024999999999996</v>
      </c>
      <c r="D5" s="18">
        <v>1.0499999999999998</v>
      </c>
      <c r="E5" s="25">
        <v>1</v>
      </c>
      <c r="F5" s="18" t="s">
        <v>12</v>
      </c>
      <c r="G5" s="48" t="s">
        <v>12</v>
      </c>
      <c r="H5" s="25" t="s">
        <v>12</v>
      </c>
      <c r="I5" s="18" t="s">
        <v>12</v>
      </c>
      <c r="J5" s="18" t="s">
        <v>12</v>
      </c>
      <c r="K5" s="18" t="s">
        <v>12</v>
      </c>
      <c r="L5" s="24" t="s">
        <v>12</v>
      </c>
      <c r="M5" s="18" t="s">
        <v>12</v>
      </c>
      <c r="N5" s="18" t="s">
        <v>12</v>
      </c>
      <c r="O5" s="18" t="s">
        <v>12</v>
      </c>
      <c r="P5" s="49" t="s">
        <v>12</v>
      </c>
      <c r="Q5" s="18" t="s">
        <v>12</v>
      </c>
      <c r="R5" s="18" t="s">
        <v>12</v>
      </c>
      <c r="S5" s="18" t="s">
        <v>12</v>
      </c>
      <c r="T5" s="18" t="s">
        <v>12</v>
      </c>
      <c r="U5" s="26" t="s">
        <v>12</v>
      </c>
      <c r="V5" s="18" t="s">
        <v>12</v>
      </c>
      <c r="W5" s="18" t="s">
        <v>12</v>
      </c>
      <c r="X5" s="18" t="s">
        <v>12</v>
      </c>
      <c r="Y5" s="18" t="s">
        <v>12</v>
      </c>
      <c r="Z5" s="18" t="s">
        <v>12</v>
      </c>
      <c r="AA5" s="48" t="s">
        <v>12</v>
      </c>
      <c r="AB5" s="18" t="s">
        <v>12</v>
      </c>
      <c r="AC5" s="18" t="s">
        <v>12</v>
      </c>
      <c r="AD5" s="18" t="s">
        <v>12</v>
      </c>
      <c r="AE5" s="18" t="s">
        <v>12</v>
      </c>
      <c r="AF5" s="24" t="s">
        <v>12</v>
      </c>
      <c r="AG5" s="18" t="s">
        <v>12</v>
      </c>
      <c r="AH5" s="18" t="s">
        <v>12</v>
      </c>
      <c r="AI5" s="18" t="s">
        <v>12</v>
      </c>
      <c r="AJ5" s="49" t="s">
        <v>12</v>
      </c>
      <c r="AK5" s="18" t="s">
        <v>12</v>
      </c>
      <c r="AL5" s="18" t="s">
        <v>12</v>
      </c>
      <c r="AM5" s="25" t="s">
        <v>12</v>
      </c>
      <c r="AN5" s="18" t="s">
        <v>12</v>
      </c>
      <c r="AO5" s="26" t="s">
        <v>12</v>
      </c>
      <c r="AP5" s="18" t="s">
        <v>12</v>
      </c>
      <c r="AQ5" s="18" t="s">
        <v>12</v>
      </c>
      <c r="AR5" s="18" t="s">
        <v>12</v>
      </c>
      <c r="AS5" s="18" t="s">
        <v>12</v>
      </c>
      <c r="AT5" s="18" t="s">
        <v>12</v>
      </c>
      <c r="AU5" s="48" t="s">
        <v>12</v>
      </c>
      <c r="AV5" s="18" t="s">
        <v>12</v>
      </c>
      <c r="AW5" s="25" t="s">
        <v>12</v>
      </c>
      <c r="AX5" s="18" t="s">
        <v>12</v>
      </c>
      <c r="AY5" s="18" t="s">
        <v>12</v>
      </c>
      <c r="AZ5" s="24" t="s">
        <v>12</v>
      </c>
      <c r="BA5" s="18" t="s">
        <v>12</v>
      </c>
      <c r="BB5" s="18" t="s">
        <v>12</v>
      </c>
      <c r="BC5" s="18" t="s">
        <v>12</v>
      </c>
      <c r="BD5" s="49" t="s">
        <v>12</v>
      </c>
      <c r="BE5" s="18" t="s">
        <v>12</v>
      </c>
      <c r="BF5" s="18" t="s">
        <v>12</v>
      </c>
      <c r="BG5" s="25" t="s">
        <v>12</v>
      </c>
      <c r="BH5" s="18" t="s">
        <v>12</v>
      </c>
      <c r="BI5" s="26" t="s">
        <v>12</v>
      </c>
      <c r="BK5" s="37">
        <v>144</v>
      </c>
      <c r="BL5" s="24">
        <v>1.1024999999999996</v>
      </c>
      <c r="BM5" s="18">
        <v>1.0499999999999998</v>
      </c>
      <c r="BN5" s="25">
        <v>1</v>
      </c>
      <c r="BO5" s="18" t="s">
        <v>12</v>
      </c>
      <c r="BP5" s="48" t="s">
        <v>12</v>
      </c>
      <c r="BQ5" s="25" t="s">
        <v>12</v>
      </c>
      <c r="BR5" s="18" t="s">
        <v>12</v>
      </c>
      <c r="BS5" s="18" t="s">
        <v>12</v>
      </c>
      <c r="BT5" s="18" t="s">
        <v>12</v>
      </c>
      <c r="BU5" s="24" t="s">
        <v>12</v>
      </c>
      <c r="BV5" s="18" t="s">
        <v>12</v>
      </c>
      <c r="BW5" s="18" t="s">
        <v>12</v>
      </c>
      <c r="BX5" s="18" t="s">
        <v>12</v>
      </c>
      <c r="BY5" s="49" t="s">
        <v>12</v>
      </c>
      <c r="BZ5" s="64" t="s">
        <v>12</v>
      </c>
      <c r="CA5" s="62" t="s">
        <v>12</v>
      </c>
      <c r="CB5" s="62" t="s">
        <v>12</v>
      </c>
      <c r="CC5" s="62" t="s">
        <v>12</v>
      </c>
      <c r="CD5" s="66" t="s">
        <v>12</v>
      </c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</row>
    <row r="6" spans="1:127" x14ac:dyDescent="0.3">
      <c r="B6" s="37">
        <v>145</v>
      </c>
      <c r="C6" s="55">
        <v>1.1576250000000008</v>
      </c>
      <c r="D6" s="56">
        <v>1.1025</v>
      </c>
      <c r="E6" s="57">
        <v>1.0500000000000003</v>
      </c>
      <c r="F6" s="56">
        <v>1</v>
      </c>
      <c r="G6" s="58" t="s">
        <v>12</v>
      </c>
      <c r="H6" s="57" t="s">
        <v>12</v>
      </c>
      <c r="I6" s="56" t="s">
        <v>12</v>
      </c>
      <c r="J6" s="56" t="s">
        <v>12</v>
      </c>
      <c r="K6" s="56" t="s">
        <v>12</v>
      </c>
      <c r="L6" s="55" t="s">
        <v>12</v>
      </c>
      <c r="M6" s="56" t="s">
        <v>12</v>
      </c>
      <c r="N6" s="56" t="s">
        <v>12</v>
      </c>
      <c r="O6" s="56" t="s">
        <v>12</v>
      </c>
      <c r="P6" s="59" t="s">
        <v>12</v>
      </c>
      <c r="Q6" s="56" t="s">
        <v>12</v>
      </c>
      <c r="R6" s="56" t="s">
        <v>12</v>
      </c>
      <c r="S6" s="56" t="s">
        <v>12</v>
      </c>
      <c r="T6" s="56" t="s">
        <v>12</v>
      </c>
      <c r="U6" s="60" t="s">
        <v>12</v>
      </c>
      <c r="V6" s="56" t="s">
        <v>12</v>
      </c>
      <c r="W6" s="56" t="s">
        <v>12</v>
      </c>
      <c r="X6" s="56" t="s">
        <v>12</v>
      </c>
      <c r="Y6" s="56" t="s">
        <v>12</v>
      </c>
      <c r="Z6" s="56" t="s">
        <v>12</v>
      </c>
      <c r="AA6" s="58" t="s">
        <v>12</v>
      </c>
      <c r="AB6" s="56" t="s">
        <v>12</v>
      </c>
      <c r="AC6" s="56" t="s">
        <v>12</v>
      </c>
      <c r="AD6" s="56" t="s">
        <v>12</v>
      </c>
      <c r="AE6" s="56" t="s">
        <v>12</v>
      </c>
      <c r="AF6" s="55" t="s">
        <v>12</v>
      </c>
      <c r="AG6" s="56" t="s">
        <v>12</v>
      </c>
      <c r="AH6" s="56" t="s">
        <v>12</v>
      </c>
      <c r="AI6" s="56" t="s">
        <v>12</v>
      </c>
      <c r="AJ6" s="59" t="s">
        <v>12</v>
      </c>
      <c r="AK6" s="58" t="s">
        <v>12</v>
      </c>
      <c r="AL6" s="56" t="s">
        <v>12</v>
      </c>
      <c r="AM6" s="57" t="s">
        <v>12</v>
      </c>
      <c r="AN6" s="56" t="s">
        <v>12</v>
      </c>
      <c r="AO6" s="60" t="s">
        <v>12</v>
      </c>
      <c r="AP6" s="56" t="s">
        <v>12</v>
      </c>
      <c r="AQ6" s="56" t="s">
        <v>12</v>
      </c>
      <c r="AR6" s="56" t="s">
        <v>12</v>
      </c>
      <c r="AS6" s="56" t="s">
        <v>12</v>
      </c>
      <c r="AT6" s="56" t="s">
        <v>12</v>
      </c>
      <c r="AU6" s="58" t="s">
        <v>12</v>
      </c>
      <c r="AV6" s="56" t="s">
        <v>12</v>
      </c>
      <c r="AW6" s="57" t="s">
        <v>12</v>
      </c>
      <c r="AX6" s="56" t="s">
        <v>12</v>
      </c>
      <c r="AY6" s="56" t="s">
        <v>12</v>
      </c>
      <c r="AZ6" s="55" t="s">
        <v>12</v>
      </c>
      <c r="BA6" s="56" t="s">
        <v>12</v>
      </c>
      <c r="BB6" s="56" t="s">
        <v>12</v>
      </c>
      <c r="BC6" s="56" t="s">
        <v>12</v>
      </c>
      <c r="BD6" s="59" t="s">
        <v>12</v>
      </c>
      <c r="BE6" s="56" t="s">
        <v>12</v>
      </c>
      <c r="BF6" s="56" t="s">
        <v>12</v>
      </c>
      <c r="BG6" s="57" t="s">
        <v>12</v>
      </c>
      <c r="BH6" s="56" t="s">
        <v>12</v>
      </c>
      <c r="BI6" s="60" t="s">
        <v>12</v>
      </c>
      <c r="BK6" s="37">
        <v>145</v>
      </c>
      <c r="BL6" s="55">
        <v>1.1576250000000008</v>
      </c>
      <c r="BM6" s="56">
        <v>1.1025</v>
      </c>
      <c r="BN6" s="57">
        <v>1.0500000000000003</v>
      </c>
      <c r="BO6" s="56">
        <v>1</v>
      </c>
      <c r="BP6" s="58" t="s">
        <v>12</v>
      </c>
      <c r="BQ6" s="57" t="s">
        <v>12</v>
      </c>
      <c r="BR6" s="56" t="s">
        <v>12</v>
      </c>
      <c r="BS6" s="56" t="s">
        <v>12</v>
      </c>
      <c r="BT6" s="56" t="s">
        <v>12</v>
      </c>
      <c r="BU6" s="55" t="s">
        <v>12</v>
      </c>
      <c r="BV6" s="56" t="s">
        <v>12</v>
      </c>
      <c r="BW6" s="56" t="s">
        <v>12</v>
      </c>
      <c r="BX6" s="56" t="s">
        <v>12</v>
      </c>
      <c r="BY6" s="59" t="s">
        <v>12</v>
      </c>
      <c r="BZ6" s="18" t="s">
        <v>12</v>
      </c>
      <c r="CA6" s="18" t="s">
        <v>12</v>
      </c>
      <c r="CB6" s="18" t="s">
        <v>12</v>
      </c>
      <c r="CC6" s="18" t="s">
        <v>12</v>
      </c>
      <c r="CD6" s="26" t="s">
        <v>12</v>
      </c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</row>
    <row r="7" spans="1:127" x14ac:dyDescent="0.3">
      <c r="B7" s="37">
        <v>146</v>
      </c>
      <c r="C7" s="24">
        <v>1.2155062499999998</v>
      </c>
      <c r="D7" s="18">
        <v>1.1576250000000008</v>
      </c>
      <c r="E7" s="25">
        <v>1.1025</v>
      </c>
      <c r="F7" s="18">
        <v>1.0499999999999998</v>
      </c>
      <c r="G7" s="48">
        <v>1</v>
      </c>
      <c r="H7" s="25" t="s">
        <v>12</v>
      </c>
      <c r="I7" s="18" t="s">
        <v>12</v>
      </c>
      <c r="J7" s="18" t="s">
        <v>12</v>
      </c>
      <c r="K7" s="18" t="s">
        <v>12</v>
      </c>
      <c r="L7" s="24" t="s">
        <v>12</v>
      </c>
      <c r="M7" s="18" t="s">
        <v>12</v>
      </c>
      <c r="N7" s="18" t="s">
        <v>12</v>
      </c>
      <c r="O7" s="18" t="s">
        <v>12</v>
      </c>
      <c r="P7" s="49" t="s">
        <v>12</v>
      </c>
      <c r="Q7" s="18" t="s">
        <v>12</v>
      </c>
      <c r="R7" s="18" t="s">
        <v>12</v>
      </c>
      <c r="S7" s="18" t="s">
        <v>12</v>
      </c>
      <c r="T7" s="18" t="s">
        <v>12</v>
      </c>
      <c r="U7" s="26" t="s">
        <v>12</v>
      </c>
      <c r="V7" s="18" t="s">
        <v>12</v>
      </c>
      <c r="W7" s="18" t="s">
        <v>12</v>
      </c>
      <c r="X7" s="18" t="s">
        <v>12</v>
      </c>
      <c r="Y7" s="18" t="s">
        <v>12</v>
      </c>
      <c r="Z7" s="18" t="s">
        <v>12</v>
      </c>
      <c r="AA7" s="48" t="s">
        <v>12</v>
      </c>
      <c r="AB7" s="18" t="s">
        <v>12</v>
      </c>
      <c r="AC7" s="18" t="s">
        <v>12</v>
      </c>
      <c r="AD7" s="18" t="s">
        <v>12</v>
      </c>
      <c r="AE7" s="18" t="s">
        <v>12</v>
      </c>
      <c r="AF7" s="24" t="s">
        <v>12</v>
      </c>
      <c r="AG7" s="18" t="s">
        <v>12</v>
      </c>
      <c r="AH7" s="18" t="s">
        <v>12</v>
      </c>
      <c r="AI7" s="18" t="s">
        <v>12</v>
      </c>
      <c r="AJ7" s="49" t="s">
        <v>12</v>
      </c>
      <c r="AK7" s="48" t="s">
        <v>12</v>
      </c>
      <c r="AL7" s="18" t="s">
        <v>12</v>
      </c>
      <c r="AM7" s="25" t="s">
        <v>12</v>
      </c>
      <c r="AN7" s="18" t="s">
        <v>12</v>
      </c>
      <c r="AO7" s="26" t="s">
        <v>12</v>
      </c>
      <c r="AP7" s="18" t="s">
        <v>12</v>
      </c>
      <c r="AQ7" s="18" t="s">
        <v>12</v>
      </c>
      <c r="AR7" s="18" t="s">
        <v>12</v>
      </c>
      <c r="AS7" s="18" t="s">
        <v>12</v>
      </c>
      <c r="AT7" s="18" t="s">
        <v>12</v>
      </c>
      <c r="AU7" s="48" t="s">
        <v>12</v>
      </c>
      <c r="AV7" s="18" t="s">
        <v>12</v>
      </c>
      <c r="AW7" s="25" t="s">
        <v>12</v>
      </c>
      <c r="AX7" s="18" t="s">
        <v>12</v>
      </c>
      <c r="AY7" s="18" t="s">
        <v>12</v>
      </c>
      <c r="AZ7" s="24" t="s">
        <v>12</v>
      </c>
      <c r="BA7" s="18" t="s">
        <v>12</v>
      </c>
      <c r="BB7" s="18" t="s">
        <v>12</v>
      </c>
      <c r="BC7" s="18" t="s">
        <v>12</v>
      </c>
      <c r="BD7" s="49" t="s">
        <v>12</v>
      </c>
      <c r="BE7" s="18" t="s">
        <v>12</v>
      </c>
      <c r="BF7" s="18" t="s">
        <v>12</v>
      </c>
      <c r="BG7" s="25" t="s">
        <v>12</v>
      </c>
      <c r="BH7" s="18" t="s">
        <v>12</v>
      </c>
      <c r="BI7" s="26" t="s">
        <v>12</v>
      </c>
      <c r="BK7" s="37">
        <v>146</v>
      </c>
      <c r="BL7" s="24">
        <v>1.2155062499999998</v>
      </c>
      <c r="BM7" s="18">
        <v>1.1576250000000008</v>
      </c>
      <c r="BN7" s="25">
        <v>1.1025</v>
      </c>
      <c r="BO7" s="18">
        <v>1.0499999999999998</v>
      </c>
      <c r="BP7" s="48">
        <v>1</v>
      </c>
      <c r="BQ7" s="25" t="s">
        <v>12</v>
      </c>
      <c r="BR7" s="18" t="s">
        <v>12</v>
      </c>
      <c r="BS7" s="18" t="s">
        <v>12</v>
      </c>
      <c r="BT7" s="18" t="s">
        <v>12</v>
      </c>
      <c r="BU7" s="24" t="s">
        <v>12</v>
      </c>
      <c r="BV7" s="18" t="s">
        <v>12</v>
      </c>
      <c r="BW7" s="18" t="s">
        <v>12</v>
      </c>
      <c r="BX7" s="18" t="s">
        <v>12</v>
      </c>
      <c r="BY7" s="49" t="s">
        <v>12</v>
      </c>
      <c r="BZ7" s="18" t="s">
        <v>12</v>
      </c>
      <c r="CA7" s="18" t="s">
        <v>12</v>
      </c>
      <c r="CB7" s="18" t="s">
        <v>12</v>
      </c>
      <c r="CC7" s="18" t="s">
        <v>12</v>
      </c>
      <c r="CD7" s="26" t="s">
        <v>12</v>
      </c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</row>
    <row r="8" spans="1:127" x14ac:dyDescent="0.3">
      <c r="B8" s="37">
        <v>147</v>
      </c>
      <c r="C8" s="24">
        <v>1.276281562500001</v>
      </c>
      <c r="D8" s="18">
        <v>1.2155062500000011</v>
      </c>
      <c r="E8" s="25">
        <v>1.157624999999999</v>
      </c>
      <c r="F8" s="18">
        <v>1.1024999999999998</v>
      </c>
      <c r="G8" s="48">
        <v>1.0500000000000003</v>
      </c>
      <c r="H8" s="25">
        <v>1</v>
      </c>
      <c r="I8" s="18" t="s">
        <v>12</v>
      </c>
      <c r="J8" s="18" t="s">
        <v>12</v>
      </c>
      <c r="K8" s="18" t="s">
        <v>12</v>
      </c>
      <c r="L8" s="24" t="s">
        <v>12</v>
      </c>
      <c r="M8" s="18" t="s">
        <v>12</v>
      </c>
      <c r="N8" s="18" t="s">
        <v>12</v>
      </c>
      <c r="O8" s="18" t="s">
        <v>12</v>
      </c>
      <c r="P8" s="49" t="s">
        <v>12</v>
      </c>
      <c r="Q8" s="18" t="s">
        <v>12</v>
      </c>
      <c r="R8" s="18" t="s">
        <v>12</v>
      </c>
      <c r="S8" s="18" t="s">
        <v>12</v>
      </c>
      <c r="T8" s="18" t="s">
        <v>12</v>
      </c>
      <c r="U8" s="26" t="s">
        <v>12</v>
      </c>
      <c r="V8" s="18" t="s">
        <v>12</v>
      </c>
      <c r="W8" s="18" t="s">
        <v>12</v>
      </c>
      <c r="X8" s="18" t="s">
        <v>12</v>
      </c>
      <c r="Y8" s="18" t="s">
        <v>12</v>
      </c>
      <c r="Z8" s="18" t="s">
        <v>12</v>
      </c>
      <c r="AA8" s="48" t="s">
        <v>12</v>
      </c>
      <c r="AB8" s="18" t="s">
        <v>12</v>
      </c>
      <c r="AC8" s="18" t="s">
        <v>12</v>
      </c>
      <c r="AD8" s="18" t="s">
        <v>12</v>
      </c>
      <c r="AE8" s="18" t="s">
        <v>12</v>
      </c>
      <c r="AF8" s="24" t="s">
        <v>12</v>
      </c>
      <c r="AG8" s="18" t="s">
        <v>12</v>
      </c>
      <c r="AH8" s="18" t="s">
        <v>12</v>
      </c>
      <c r="AI8" s="18" t="s">
        <v>12</v>
      </c>
      <c r="AJ8" s="49" t="s">
        <v>12</v>
      </c>
      <c r="AK8" s="48" t="s">
        <v>12</v>
      </c>
      <c r="AL8" s="18" t="s">
        <v>12</v>
      </c>
      <c r="AM8" s="25" t="s">
        <v>12</v>
      </c>
      <c r="AN8" s="18" t="s">
        <v>12</v>
      </c>
      <c r="AO8" s="26" t="s">
        <v>12</v>
      </c>
      <c r="AP8" s="18" t="s">
        <v>12</v>
      </c>
      <c r="AQ8" s="18" t="s">
        <v>12</v>
      </c>
      <c r="AR8" s="18" t="s">
        <v>12</v>
      </c>
      <c r="AS8" s="18" t="s">
        <v>12</v>
      </c>
      <c r="AT8" s="18" t="s">
        <v>12</v>
      </c>
      <c r="AU8" s="48" t="s">
        <v>12</v>
      </c>
      <c r="AV8" s="18" t="s">
        <v>12</v>
      </c>
      <c r="AW8" s="25" t="s">
        <v>12</v>
      </c>
      <c r="AX8" s="18" t="s">
        <v>12</v>
      </c>
      <c r="AY8" s="18" t="s">
        <v>12</v>
      </c>
      <c r="AZ8" s="24" t="s">
        <v>12</v>
      </c>
      <c r="BA8" s="18" t="s">
        <v>12</v>
      </c>
      <c r="BB8" s="18" t="s">
        <v>12</v>
      </c>
      <c r="BC8" s="18" t="s">
        <v>12</v>
      </c>
      <c r="BD8" s="49" t="s">
        <v>12</v>
      </c>
      <c r="BE8" s="18" t="s">
        <v>12</v>
      </c>
      <c r="BF8" s="18" t="s">
        <v>12</v>
      </c>
      <c r="BG8" s="25" t="s">
        <v>12</v>
      </c>
      <c r="BH8" s="18" t="s">
        <v>12</v>
      </c>
      <c r="BI8" s="26" t="s">
        <v>12</v>
      </c>
      <c r="BK8" s="37">
        <v>147</v>
      </c>
      <c r="BL8" s="24">
        <v>1.276281562500001</v>
      </c>
      <c r="BM8" s="18">
        <v>1.2155062500000011</v>
      </c>
      <c r="BN8" s="25">
        <v>1.157624999999999</v>
      </c>
      <c r="BO8" s="18">
        <v>1.1024999999999998</v>
      </c>
      <c r="BP8" s="48">
        <v>1.0500000000000003</v>
      </c>
      <c r="BQ8" s="25">
        <v>1</v>
      </c>
      <c r="BR8" s="18" t="s">
        <v>12</v>
      </c>
      <c r="BS8" s="18" t="s">
        <v>12</v>
      </c>
      <c r="BT8" s="18" t="s">
        <v>12</v>
      </c>
      <c r="BU8" s="24" t="s">
        <v>12</v>
      </c>
      <c r="BV8" s="18" t="s">
        <v>12</v>
      </c>
      <c r="BW8" s="18" t="s">
        <v>12</v>
      </c>
      <c r="BX8" s="18" t="s">
        <v>12</v>
      </c>
      <c r="BY8" s="49" t="s">
        <v>12</v>
      </c>
      <c r="BZ8" s="18" t="s">
        <v>12</v>
      </c>
      <c r="CA8" s="18" t="s">
        <v>12</v>
      </c>
      <c r="CB8" s="18" t="s">
        <v>12</v>
      </c>
      <c r="CC8" s="18" t="s">
        <v>12</v>
      </c>
      <c r="CD8" s="26" t="s">
        <v>12</v>
      </c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</row>
    <row r="9" spans="1:127" x14ac:dyDescent="0.3">
      <c r="B9" s="37">
        <v>148</v>
      </c>
      <c r="C9" s="24">
        <v>1.3400956406250009</v>
      </c>
      <c r="D9" s="18">
        <v>1.2762815625000008</v>
      </c>
      <c r="E9" s="25">
        <v>1.2155062500000007</v>
      </c>
      <c r="F9" s="18">
        <v>1.1576249999999995</v>
      </c>
      <c r="G9" s="48">
        <v>1.1025</v>
      </c>
      <c r="H9" s="25">
        <v>1.0500000000000003</v>
      </c>
      <c r="I9" s="18">
        <v>1</v>
      </c>
      <c r="J9" s="18" t="s">
        <v>12</v>
      </c>
      <c r="K9" s="18" t="s">
        <v>12</v>
      </c>
      <c r="L9" s="24" t="s">
        <v>12</v>
      </c>
      <c r="M9" s="18" t="s">
        <v>12</v>
      </c>
      <c r="N9" s="18" t="s">
        <v>12</v>
      </c>
      <c r="O9" s="18" t="s">
        <v>12</v>
      </c>
      <c r="P9" s="49" t="s">
        <v>12</v>
      </c>
      <c r="Q9" s="18" t="s">
        <v>12</v>
      </c>
      <c r="R9" s="18" t="s">
        <v>12</v>
      </c>
      <c r="S9" s="18" t="s">
        <v>12</v>
      </c>
      <c r="T9" s="18" t="s">
        <v>12</v>
      </c>
      <c r="U9" s="26" t="s">
        <v>12</v>
      </c>
      <c r="V9" s="18" t="s">
        <v>12</v>
      </c>
      <c r="W9" s="18" t="s">
        <v>12</v>
      </c>
      <c r="X9" s="18" t="s">
        <v>12</v>
      </c>
      <c r="Y9" s="18" t="s">
        <v>12</v>
      </c>
      <c r="Z9" s="18" t="s">
        <v>12</v>
      </c>
      <c r="AA9" s="48" t="s">
        <v>12</v>
      </c>
      <c r="AB9" s="18" t="s">
        <v>12</v>
      </c>
      <c r="AC9" s="18" t="s">
        <v>12</v>
      </c>
      <c r="AD9" s="18" t="s">
        <v>12</v>
      </c>
      <c r="AE9" s="18" t="s">
        <v>12</v>
      </c>
      <c r="AF9" s="24" t="s">
        <v>12</v>
      </c>
      <c r="AG9" s="18" t="s">
        <v>12</v>
      </c>
      <c r="AH9" s="18" t="s">
        <v>12</v>
      </c>
      <c r="AI9" s="18" t="s">
        <v>12</v>
      </c>
      <c r="AJ9" s="49" t="s">
        <v>12</v>
      </c>
      <c r="AK9" s="48" t="s">
        <v>12</v>
      </c>
      <c r="AL9" s="18" t="s">
        <v>12</v>
      </c>
      <c r="AM9" s="25" t="s">
        <v>12</v>
      </c>
      <c r="AN9" s="18" t="s">
        <v>12</v>
      </c>
      <c r="AO9" s="26" t="s">
        <v>12</v>
      </c>
      <c r="AP9" s="18" t="s">
        <v>12</v>
      </c>
      <c r="AQ9" s="18" t="s">
        <v>12</v>
      </c>
      <c r="AR9" s="18" t="s">
        <v>12</v>
      </c>
      <c r="AS9" s="18" t="s">
        <v>12</v>
      </c>
      <c r="AT9" s="18" t="s">
        <v>12</v>
      </c>
      <c r="AU9" s="48" t="s">
        <v>12</v>
      </c>
      <c r="AV9" s="18" t="s">
        <v>12</v>
      </c>
      <c r="AW9" s="25" t="s">
        <v>12</v>
      </c>
      <c r="AX9" s="18" t="s">
        <v>12</v>
      </c>
      <c r="AY9" s="18" t="s">
        <v>12</v>
      </c>
      <c r="AZ9" s="24" t="s">
        <v>12</v>
      </c>
      <c r="BA9" s="18" t="s">
        <v>12</v>
      </c>
      <c r="BB9" s="18" t="s">
        <v>12</v>
      </c>
      <c r="BC9" s="18" t="s">
        <v>12</v>
      </c>
      <c r="BD9" s="49" t="s">
        <v>12</v>
      </c>
      <c r="BE9" s="18" t="s">
        <v>12</v>
      </c>
      <c r="BF9" s="18" t="s">
        <v>12</v>
      </c>
      <c r="BG9" s="25" t="s">
        <v>12</v>
      </c>
      <c r="BH9" s="18" t="s">
        <v>12</v>
      </c>
      <c r="BI9" s="26" t="s">
        <v>12</v>
      </c>
      <c r="BK9" s="37">
        <v>148</v>
      </c>
      <c r="BL9" s="24">
        <v>1.3400956406250009</v>
      </c>
      <c r="BM9" s="18">
        <v>1.2762815625000008</v>
      </c>
      <c r="BN9" s="25">
        <v>1.2155062500000007</v>
      </c>
      <c r="BO9" s="18">
        <v>1.1576249999999995</v>
      </c>
      <c r="BP9" s="48">
        <v>1.1025</v>
      </c>
      <c r="BQ9" s="25">
        <v>1.0500000000000003</v>
      </c>
      <c r="BR9" s="18">
        <v>1</v>
      </c>
      <c r="BS9" s="18" t="s">
        <v>12</v>
      </c>
      <c r="BT9" s="18" t="s">
        <v>12</v>
      </c>
      <c r="BU9" s="24" t="s">
        <v>12</v>
      </c>
      <c r="BV9" s="18" t="s">
        <v>12</v>
      </c>
      <c r="BW9" s="18" t="s">
        <v>12</v>
      </c>
      <c r="BX9" s="18" t="s">
        <v>12</v>
      </c>
      <c r="BY9" s="49" t="s">
        <v>12</v>
      </c>
      <c r="BZ9" s="18" t="s">
        <v>12</v>
      </c>
      <c r="CA9" s="18" t="s">
        <v>12</v>
      </c>
      <c r="CB9" s="18" t="s">
        <v>12</v>
      </c>
      <c r="CC9" s="18" t="s">
        <v>12</v>
      </c>
      <c r="CD9" s="26" t="s">
        <v>12</v>
      </c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</row>
    <row r="10" spans="1:127" ht="17.25" thickBot="1" x14ac:dyDescent="0.35">
      <c r="B10" s="37">
        <v>149</v>
      </c>
      <c r="C10" s="24">
        <v>1.4596004226562513</v>
      </c>
      <c r="D10" s="18">
        <v>1.3900956406249994</v>
      </c>
      <c r="E10" s="25">
        <v>1.2762815625000008</v>
      </c>
      <c r="F10" s="18">
        <v>1.2155062500000007</v>
      </c>
      <c r="G10" s="48">
        <v>1.1576250000000008</v>
      </c>
      <c r="H10" s="25">
        <v>1.1025000000000005</v>
      </c>
      <c r="I10" s="18">
        <v>1.0499999999999998</v>
      </c>
      <c r="J10" s="18">
        <v>1</v>
      </c>
      <c r="K10" s="18" t="s">
        <v>12</v>
      </c>
      <c r="L10" s="24" t="s">
        <v>12</v>
      </c>
      <c r="M10" s="18" t="s">
        <v>12</v>
      </c>
      <c r="N10" s="18" t="s">
        <v>12</v>
      </c>
      <c r="O10" s="18" t="s">
        <v>12</v>
      </c>
      <c r="P10" s="49" t="s">
        <v>12</v>
      </c>
      <c r="Q10" s="18" t="s">
        <v>12</v>
      </c>
      <c r="R10" s="18" t="s">
        <v>12</v>
      </c>
      <c r="S10" s="18" t="s">
        <v>12</v>
      </c>
      <c r="T10" s="18" t="s">
        <v>12</v>
      </c>
      <c r="U10" s="26" t="s">
        <v>12</v>
      </c>
      <c r="V10" s="18" t="s">
        <v>12</v>
      </c>
      <c r="W10" s="18" t="s">
        <v>12</v>
      </c>
      <c r="X10" s="18" t="s">
        <v>12</v>
      </c>
      <c r="Y10" s="18" t="s">
        <v>12</v>
      </c>
      <c r="Z10" s="18" t="s">
        <v>12</v>
      </c>
      <c r="AA10" s="48" t="s">
        <v>12</v>
      </c>
      <c r="AB10" s="18" t="s">
        <v>12</v>
      </c>
      <c r="AC10" s="18" t="s">
        <v>12</v>
      </c>
      <c r="AD10" s="18" t="s">
        <v>12</v>
      </c>
      <c r="AE10" s="18" t="s">
        <v>12</v>
      </c>
      <c r="AF10" s="24" t="s">
        <v>12</v>
      </c>
      <c r="AG10" s="18" t="s">
        <v>12</v>
      </c>
      <c r="AH10" s="18" t="s">
        <v>12</v>
      </c>
      <c r="AI10" s="18" t="s">
        <v>12</v>
      </c>
      <c r="AJ10" s="49" t="s">
        <v>12</v>
      </c>
      <c r="AK10" s="48" t="s">
        <v>12</v>
      </c>
      <c r="AL10" s="18" t="s">
        <v>12</v>
      </c>
      <c r="AM10" s="25" t="s">
        <v>12</v>
      </c>
      <c r="AN10" s="18" t="s">
        <v>12</v>
      </c>
      <c r="AO10" s="26" t="s">
        <v>12</v>
      </c>
      <c r="AP10" s="18" t="s">
        <v>12</v>
      </c>
      <c r="AQ10" s="18" t="s">
        <v>12</v>
      </c>
      <c r="AR10" s="18" t="s">
        <v>12</v>
      </c>
      <c r="AS10" s="18" t="s">
        <v>12</v>
      </c>
      <c r="AT10" s="18" t="s">
        <v>12</v>
      </c>
      <c r="AU10" s="48" t="s">
        <v>12</v>
      </c>
      <c r="AV10" s="18" t="s">
        <v>12</v>
      </c>
      <c r="AW10" s="25" t="s">
        <v>12</v>
      </c>
      <c r="AX10" s="18" t="s">
        <v>12</v>
      </c>
      <c r="AY10" s="18" t="s">
        <v>12</v>
      </c>
      <c r="AZ10" s="24" t="s">
        <v>12</v>
      </c>
      <c r="BA10" s="18" t="s">
        <v>12</v>
      </c>
      <c r="BB10" s="18" t="s">
        <v>12</v>
      </c>
      <c r="BC10" s="18" t="s">
        <v>12</v>
      </c>
      <c r="BD10" s="49" t="s">
        <v>12</v>
      </c>
      <c r="BE10" s="18" t="s">
        <v>12</v>
      </c>
      <c r="BF10" s="18" t="s">
        <v>12</v>
      </c>
      <c r="BG10" s="25" t="s">
        <v>12</v>
      </c>
      <c r="BH10" s="18" t="s">
        <v>12</v>
      </c>
      <c r="BI10" s="26" t="s">
        <v>12</v>
      </c>
      <c r="BK10" s="37">
        <v>149</v>
      </c>
      <c r="BL10" s="24">
        <v>1.4596004226562513</v>
      </c>
      <c r="BM10" s="18">
        <v>1.3900956406249994</v>
      </c>
      <c r="BN10" s="25">
        <v>1.2762815625000008</v>
      </c>
      <c r="BO10" s="18">
        <v>1.2155062500000007</v>
      </c>
      <c r="BP10" s="48">
        <v>1.1576250000000008</v>
      </c>
      <c r="BQ10" s="25">
        <v>1.1025000000000005</v>
      </c>
      <c r="BR10" s="18">
        <v>1.0499999999999998</v>
      </c>
      <c r="BS10" s="18">
        <v>1</v>
      </c>
      <c r="BT10" s="18" t="s">
        <v>12</v>
      </c>
      <c r="BU10" s="24" t="s">
        <v>12</v>
      </c>
      <c r="BV10" s="18" t="s">
        <v>12</v>
      </c>
      <c r="BW10" s="18" t="s">
        <v>12</v>
      </c>
      <c r="BX10" s="18" t="s">
        <v>12</v>
      </c>
      <c r="BY10" s="49" t="s">
        <v>12</v>
      </c>
      <c r="BZ10" s="62" t="s">
        <v>12</v>
      </c>
      <c r="CA10" s="62" t="s">
        <v>12</v>
      </c>
      <c r="CB10" s="62" t="s">
        <v>12</v>
      </c>
      <c r="CC10" s="62" t="s">
        <v>12</v>
      </c>
      <c r="CD10" s="66" t="s">
        <v>12</v>
      </c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</row>
    <row r="11" spans="1:127" x14ac:dyDescent="0.3">
      <c r="B11" s="36">
        <v>150</v>
      </c>
      <c r="C11" s="20">
        <v>1.6905995062890637</v>
      </c>
      <c r="D11" s="21">
        <v>1.5148566726562493</v>
      </c>
      <c r="E11" s="22">
        <v>1.3927206406250012</v>
      </c>
      <c r="F11" s="21">
        <v>1.2787815625000021</v>
      </c>
      <c r="G11" s="46">
        <v>1.2655062500000007</v>
      </c>
      <c r="H11" s="22">
        <v>1.1576249999999999</v>
      </c>
      <c r="I11" s="21">
        <v>1.1025000000000005</v>
      </c>
      <c r="J11" s="21">
        <v>1.0500000000000005</v>
      </c>
      <c r="K11" s="21">
        <v>1</v>
      </c>
      <c r="L11" s="20" t="s">
        <v>12</v>
      </c>
      <c r="M11" s="21" t="s">
        <v>12</v>
      </c>
      <c r="N11" s="21" t="s">
        <v>12</v>
      </c>
      <c r="O11" s="21" t="s">
        <v>12</v>
      </c>
      <c r="P11" s="47" t="s">
        <v>12</v>
      </c>
      <c r="Q11" s="21" t="s">
        <v>12</v>
      </c>
      <c r="R11" s="21" t="s">
        <v>12</v>
      </c>
      <c r="S11" s="21" t="s">
        <v>12</v>
      </c>
      <c r="T11" s="21" t="s">
        <v>12</v>
      </c>
      <c r="U11" s="23" t="s">
        <v>12</v>
      </c>
      <c r="V11" s="21" t="s">
        <v>12</v>
      </c>
      <c r="W11" s="21" t="s">
        <v>12</v>
      </c>
      <c r="X11" s="21" t="s">
        <v>12</v>
      </c>
      <c r="Y11" s="21" t="s">
        <v>12</v>
      </c>
      <c r="Z11" s="21" t="s">
        <v>12</v>
      </c>
      <c r="AA11" s="46" t="s">
        <v>12</v>
      </c>
      <c r="AB11" s="21" t="s">
        <v>12</v>
      </c>
      <c r="AC11" s="21" t="s">
        <v>12</v>
      </c>
      <c r="AD11" s="21" t="s">
        <v>12</v>
      </c>
      <c r="AE11" s="21" t="s">
        <v>12</v>
      </c>
      <c r="AF11" s="20" t="s">
        <v>12</v>
      </c>
      <c r="AG11" s="21" t="s">
        <v>12</v>
      </c>
      <c r="AH11" s="21" t="s">
        <v>12</v>
      </c>
      <c r="AI11" s="21" t="s">
        <v>12</v>
      </c>
      <c r="AJ11" s="47" t="s">
        <v>12</v>
      </c>
      <c r="AK11" s="46" t="s">
        <v>12</v>
      </c>
      <c r="AL11" s="21" t="s">
        <v>12</v>
      </c>
      <c r="AM11" s="22" t="s">
        <v>12</v>
      </c>
      <c r="AN11" s="21" t="s">
        <v>12</v>
      </c>
      <c r="AO11" s="23" t="s">
        <v>12</v>
      </c>
      <c r="AP11" s="21" t="s">
        <v>12</v>
      </c>
      <c r="AQ11" s="21" t="s">
        <v>12</v>
      </c>
      <c r="AR11" s="21" t="s">
        <v>12</v>
      </c>
      <c r="AS11" s="21" t="s">
        <v>12</v>
      </c>
      <c r="AT11" s="21" t="s">
        <v>12</v>
      </c>
      <c r="AU11" s="46" t="s">
        <v>12</v>
      </c>
      <c r="AV11" s="21" t="s">
        <v>12</v>
      </c>
      <c r="AW11" s="22" t="s">
        <v>12</v>
      </c>
      <c r="AX11" s="21" t="s">
        <v>12</v>
      </c>
      <c r="AY11" s="21" t="s">
        <v>12</v>
      </c>
      <c r="AZ11" s="20" t="s">
        <v>12</v>
      </c>
      <c r="BA11" s="21" t="s">
        <v>12</v>
      </c>
      <c r="BB11" s="21" t="s">
        <v>12</v>
      </c>
      <c r="BC11" s="21" t="s">
        <v>12</v>
      </c>
      <c r="BD11" s="47" t="s">
        <v>12</v>
      </c>
      <c r="BE11" s="21" t="s">
        <v>12</v>
      </c>
      <c r="BF11" s="21" t="s">
        <v>12</v>
      </c>
      <c r="BG11" s="22" t="s">
        <v>12</v>
      </c>
      <c r="BH11" s="21" t="s">
        <v>12</v>
      </c>
      <c r="BI11" s="23" t="s">
        <v>12</v>
      </c>
      <c r="BK11" s="36">
        <v>150</v>
      </c>
      <c r="BL11" s="20">
        <v>1.6905995062890637</v>
      </c>
      <c r="BM11" s="21">
        <v>1.5148566726562493</v>
      </c>
      <c r="BN11" s="22">
        <v>1.3927206406250012</v>
      </c>
      <c r="BO11" s="21">
        <v>1.2787815625000021</v>
      </c>
      <c r="BP11" s="46">
        <v>1.2655062500000007</v>
      </c>
      <c r="BQ11" s="22">
        <v>1.1576249999999999</v>
      </c>
      <c r="BR11" s="21">
        <v>1.1025000000000005</v>
      </c>
      <c r="BS11" s="21">
        <v>1.0500000000000005</v>
      </c>
      <c r="BT11" s="21">
        <v>1</v>
      </c>
      <c r="BU11" s="20" t="s">
        <v>12</v>
      </c>
      <c r="BV11" s="21" t="s">
        <v>12</v>
      </c>
      <c r="BW11" s="21" t="s">
        <v>12</v>
      </c>
      <c r="BX11" s="21" t="s">
        <v>12</v>
      </c>
      <c r="BY11" s="47" t="s">
        <v>12</v>
      </c>
      <c r="BZ11" s="21" t="s">
        <v>12</v>
      </c>
      <c r="CA11" s="21" t="s">
        <v>12</v>
      </c>
      <c r="CB11" s="21" t="s">
        <v>12</v>
      </c>
      <c r="CC11" s="21" t="s">
        <v>12</v>
      </c>
      <c r="CD11" s="23" t="s">
        <v>12</v>
      </c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</row>
    <row r="12" spans="1:127" x14ac:dyDescent="0.3">
      <c r="B12" s="37">
        <v>151</v>
      </c>
      <c r="C12" s="24">
        <v>1.9547060597285213</v>
      </c>
      <c r="D12" s="18">
        <v>1.7616248187890637</v>
      </c>
      <c r="E12" s="25">
        <v>1.6252379226562508</v>
      </c>
      <c r="F12" s="18">
        <v>1.4978456406250009</v>
      </c>
      <c r="G12" s="48">
        <v>1.3812815625000019</v>
      </c>
      <c r="H12" s="25">
        <v>1.2655062500000009</v>
      </c>
      <c r="I12" s="18">
        <v>1.1576250000000008</v>
      </c>
      <c r="J12" s="18">
        <v>1.1025000000000005</v>
      </c>
      <c r="K12" s="18">
        <v>1.05</v>
      </c>
      <c r="L12" s="24">
        <v>0.99999999999999989</v>
      </c>
      <c r="M12" s="18" t="s">
        <v>12</v>
      </c>
      <c r="N12" s="18" t="s">
        <v>12</v>
      </c>
      <c r="O12" s="18" t="s">
        <v>12</v>
      </c>
      <c r="P12" s="49" t="s">
        <v>12</v>
      </c>
      <c r="Q12" s="18" t="s">
        <v>12</v>
      </c>
      <c r="R12" s="18" t="s">
        <v>12</v>
      </c>
      <c r="S12" s="18" t="s">
        <v>12</v>
      </c>
      <c r="T12" s="18" t="s">
        <v>12</v>
      </c>
      <c r="U12" s="26" t="s">
        <v>12</v>
      </c>
      <c r="V12" s="18" t="s">
        <v>12</v>
      </c>
      <c r="W12" s="18" t="s">
        <v>12</v>
      </c>
      <c r="X12" s="18" t="s">
        <v>12</v>
      </c>
      <c r="Y12" s="18" t="s">
        <v>12</v>
      </c>
      <c r="Z12" s="18" t="s">
        <v>12</v>
      </c>
      <c r="AA12" s="48" t="s">
        <v>12</v>
      </c>
      <c r="AB12" s="18" t="s">
        <v>12</v>
      </c>
      <c r="AC12" s="18" t="s">
        <v>12</v>
      </c>
      <c r="AD12" s="18" t="s">
        <v>12</v>
      </c>
      <c r="AE12" s="18" t="s">
        <v>12</v>
      </c>
      <c r="AF12" s="24" t="s">
        <v>12</v>
      </c>
      <c r="AG12" s="18" t="s">
        <v>12</v>
      </c>
      <c r="AH12" s="18" t="s">
        <v>12</v>
      </c>
      <c r="AI12" s="18" t="s">
        <v>12</v>
      </c>
      <c r="AJ12" s="49" t="s">
        <v>12</v>
      </c>
      <c r="AK12" s="48" t="s">
        <v>12</v>
      </c>
      <c r="AL12" s="18" t="s">
        <v>12</v>
      </c>
      <c r="AM12" s="25" t="s">
        <v>12</v>
      </c>
      <c r="AN12" s="18" t="s">
        <v>12</v>
      </c>
      <c r="AO12" s="26" t="s">
        <v>12</v>
      </c>
      <c r="AP12" s="18" t="s">
        <v>12</v>
      </c>
      <c r="AQ12" s="18" t="s">
        <v>12</v>
      </c>
      <c r="AR12" s="18" t="s">
        <v>12</v>
      </c>
      <c r="AS12" s="18" t="s">
        <v>12</v>
      </c>
      <c r="AT12" s="18" t="s">
        <v>12</v>
      </c>
      <c r="AU12" s="48" t="s">
        <v>12</v>
      </c>
      <c r="AV12" s="18" t="s">
        <v>12</v>
      </c>
      <c r="AW12" s="25" t="s">
        <v>12</v>
      </c>
      <c r="AX12" s="18" t="s">
        <v>12</v>
      </c>
      <c r="AY12" s="18" t="s">
        <v>12</v>
      </c>
      <c r="AZ12" s="24" t="s">
        <v>12</v>
      </c>
      <c r="BA12" s="18" t="s">
        <v>12</v>
      </c>
      <c r="BB12" s="18" t="s">
        <v>12</v>
      </c>
      <c r="BC12" s="18" t="s">
        <v>12</v>
      </c>
      <c r="BD12" s="49" t="s">
        <v>12</v>
      </c>
      <c r="BE12" s="18" t="s">
        <v>12</v>
      </c>
      <c r="BF12" s="18" t="s">
        <v>12</v>
      </c>
      <c r="BG12" s="25" t="s">
        <v>12</v>
      </c>
      <c r="BH12" s="18" t="s">
        <v>12</v>
      </c>
      <c r="BI12" s="26" t="s">
        <v>12</v>
      </c>
      <c r="BK12" s="37">
        <v>151</v>
      </c>
      <c r="BL12" s="24">
        <v>1.9547060597285213</v>
      </c>
      <c r="BM12" s="18">
        <v>1.7616248187890637</v>
      </c>
      <c r="BN12" s="25">
        <v>1.6252379226562508</v>
      </c>
      <c r="BO12" s="18">
        <v>1.4978456406250009</v>
      </c>
      <c r="BP12" s="48">
        <v>1.3812815625000019</v>
      </c>
      <c r="BQ12" s="25">
        <v>1.2655062500000009</v>
      </c>
      <c r="BR12" s="18">
        <v>1.1576250000000008</v>
      </c>
      <c r="BS12" s="18">
        <v>1.1025000000000005</v>
      </c>
      <c r="BT12" s="18">
        <v>1.05</v>
      </c>
      <c r="BU12" s="24">
        <v>0.99999999999999989</v>
      </c>
      <c r="BV12" s="18" t="s">
        <v>12</v>
      </c>
      <c r="BW12" s="18" t="s">
        <v>12</v>
      </c>
      <c r="BX12" s="18" t="s">
        <v>12</v>
      </c>
      <c r="BY12" s="49" t="s">
        <v>12</v>
      </c>
      <c r="BZ12" s="18" t="s">
        <v>12</v>
      </c>
      <c r="CA12" s="18" t="s">
        <v>12</v>
      </c>
      <c r="CB12" s="18" t="s">
        <v>12</v>
      </c>
      <c r="CC12" s="18" t="s">
        <v>12</v>
      </c>
      <c r="CD12" s="26" t="s">
        <v>12</v>
      </c>
      <c r="CF12" s="69"/>
      <c r="CG12" s="69" t="s">
        <v>13</v>
      </c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</row>
    <row r="13" spans="1:127" x14ac:dyDescent="0.3">
      <c r="B13" s="37">
        <v>152</v>
      </c>
      <c r="C13" s="24">
        <v>2.2270711447461946</v>
      </c>
      <c r="D13" s="18">
        <v>2.0160201378535141</v>
      </c>
      <c r="E13" s="25">
        <v>1.8172751312890636</v>
      </c>
      <c r="F13" s="18">
        <v>1.6306191726562509</v>
      </c>
      <c r="G13" s="48">
        <v>1.5054706406250022</v>
      </c>
      <c r="H13" s="25">
        <v>1.3812815625000019</v>
      </c>
      <c r="I13" s="18">
        <v>1.2655062500000007</v>
      </c>
      <c r="J13" s="18">
        <v>1.1576250000000006</v>
      </c>
      <c r="K13" s="18">
        <v>1.1025</v>
      </c>
      <c r="L13" s="24">
        <v>1.05</v>
      </c>
      <c r="M13" s="18">
        <v>1</v>
      </c>
      <c r="N13" s="18" t="s">
        <v>12</v>
      </c>
      <c r="O13" s="18" t="s">
        <v>12</v>
      </c>
      <c r="P13" s="49" t="s">
        <v>12</v>
      </c>
      <c r="Q13" s="18" t="s">
        <v>12</v>
      </c>
      <c r="R13" s="18" t="s">
        <v>12</v>
      </c>
      <c r="S13" s="18" t="s">
        <v>12</v>
      </c>
      <c r="T13" s="18" t="s">
        <v>12</v>
      </c>
      <c r="U13" s="26" t="s">
        <v>12</v>
      </c>
      <c r="V13" s="18" t="s">
        <v>12</v>
      </c>
      <c r="W13" s="18" t="s">
        <v>12</v>
      </c>
      <c r="X13" s="18" t="s">
        <v>12</v>
      </c>
      <c r="Y13" s="18" t="s">
        <v>12</v>
      </c>
      <c r="Z13" s="18" t="s">
        <v>12</v>
      </c>
      <c r="AA13" s="48" t="s">
        <v>12</v>
      </c>
      <c r="AB13" s="18" t="s">
        <v>12</v>
      </c>
      <c r="AC13" s="18" t="s">
        <v>12</v>
      </c>
      <c r="AD13" s="18" t="s">
        <v>12</v>
      </c>
      <c r="AE13" s="18" t="s">
        <v>12</v>
      </c>
      <c r="AF13" s="24" t="s">
        <v>12</v>
      </c>
      <c r="AG13" s="18" t="s">
        <v>12</v>
      </c>
      <c r="AH13" s="18" t="s">
        <v>12</v>
      </c>
      <c r="AI13" s="18" t="s">
        <v>12</v>
      </c>
      <c r="AJ13" s="49" t="s">
        <v>12</v>
      </c>
      <c r="AK13" s="48" t="s">
        <v>12</v>
      </c>
      <c r="AL13" s="18" t="s">
        <v>12</v>
      </c>
      <c r="AM13" s="25" t="s">
        <v>12</v>
      </c>
      <c r="AN13" s="18" t="s">
        <v>12</v>
      </c>
      <c r="AO13" s="26" t="s">
        <v>12</v>
      </c>
      <c r="AP13" s="18" t="s">
        <v>12</v>
      </c>
      <c r="AQ13" s="18" t="s">
        <v>12</v>
      </c>
      <c r="AR13" s="18" t="s">
        <v>12</v>
      </c>
      <c r="AS13" s="18" t="s">
        <v>12</v>
      </c>
      <c r="AT13" s="18" t="s">
        <v>12</v>
      </c>
      <c r="AU13" s="48" t="s">
        <v>12</v>
      </c>
      <c r="AV13" s="18" t="s">
        <v>12</v>
      </c>
      <c r="AW13" s="25" t="s">
        <v>12</v>
      </c>
      <c r="AX13" s="18" t="s">
        <v>12</v>
      </c>
      <c r="AY13" s="18" t="s">
        <v>12</v>
      </c>
      <c r="AZ13" s="24" t="s">
        <v>12</v>
      </c>
      <c r="BA13" s="18" t="s">
        <v>12</v>
      </c>
      <c r="BB13" s="18" t="s">
        <v>12</v>
      </c>
      <c r="BC13" s="18" t="s">
        <v>12</v>
      </c>
      <c r="BD13" s="49" t="s">
        <v>12</v>
      </c>
      <c r="BE13" s="18" t="s">
        <v>12</v>
      </c>
      <c r="BF13" s="18" t="s">
        <v>12</v>
      </c>
      <c r="BG13" s="25" t="s">
        <v>12</v>
      </c>
      <c r="BH13" s="18" t="s">
        <v>12</v>
      </c>
      <c r="BI13" s="26" t="s">
        <v>12</v>
      </c>
      <c r="BK13" s="37">
        <v>152</v>
      </c>
      <c r="BL13" s="24">
        <v>2.2270711447461946</v>
      </c>
      <c r="BM13" s="18">
        <v>2.0160201378535141</v>
      </c>
      <c r="BN13" s="25">
        <v>1.8172751312890636</v>
      </c>
      <c r="BO13" s="18">
        <v>1.6306191726562509</v>
      </c>
      <c r="BP13" s="48">
        <v>1.5054706406250022</v>
      </c>
      <c r="BQ13" s="25">
        <v>1.3812815625000019</v>
      </c>
      <c r="BR13" s="18">
        <v>1.2655062500000007</v>
      </c>
      <c r="BS13" s="18">
        <v>1.1576250000000006</v>
      </c>
      <c r="BT13" s="18">
        <v>1.1025</v>
      </c>
      <c r="BU13" s="24">
        <v>1.05</v>
      </c>
      <c r="BV13" s="18">
        <v>1</v>
      </c>
      <c r="BW13" s="18" t="s">
        <v>12</v>
      </c>
      <c r="BX13" s="18" t="s">
        <v>12</v>
      </c>
      <c r="BY13" s="49" t="s">
        <v>12</v>
      </c>
      <c r="BZ13" s="18" t="s">
        <v>12</v>
      </c>
      <c r="CA13" s="18" t="s">
        <v>12</v>
      </c>
      <c r="CB13" s="18" t="s">
        <v>12</v>
      </c>
      <c r="CC13" s="18" t="s">
        <v>12</v>
      </c>
      <c r="CD13" s="26" t="s">
        <v>12</v>
      </c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</row>
    <row r="14" spans="1:127" x14ac:dyDescent="0.3">
      <c r="B14" s="37">
        <v>153</v>
      </c>
      <c r="C14" s="24">
        <v>2.3308359272979602</v>
      </c>
      <c r="D14" s="18">
        <v>2.2476889783790082</v>
      </c>
      <c r="E14" s="25">
        <v>2.0302749198847683</v>
      </c>
      <c r="F14" s="18">
        <v>1.8260892094140653</v>
      </c>
      <c r="G14" s="48">
        <v>1.6440194851562482</v>
      </c>
      <c r="H14" s="25">
        <v>1.5082268906250005</v>
      </c>
      <c r="I14" s="18">
        <v>1.383906562500002</v>
      </c>
      <c r="J14" s="18">
        <v>1.268006250000002</v>
      </c>
      <c r="K14" s="18">
        <v>1.2076249999999997</v>
      </c>
      <c r="L14" s="24">
        <v>1.1024999999999994</v>
      </c>
      <c r="M14" s="18">
        <v>1.0499999999999998</v>
      </c>
      <c r="N14" s="18">
        <v>1</v>
      </c>
      <c r="O14" s="18" t="s">
        <v>12</v>
      </c>
      <c r="P14" s="49" t="s">
        <v>12</v>
      </c>
      <c r="Q14" s="18" t="s">
        <v>12</v>
      </c>
      <c r="R14" s="18" t="s">
        <v>12</v>
      </c>
      <c r="S14" s="18" t="s">
        <v>12</v>
      </c>
      <c r="T14" s="18" t="s">
        <v>12</v>
      </c>
      <c r="U14" s="26" t="s">
        <v>12</v>
      </c>
      <c r="V14" s="18" t="s">
        <v>12</v>
      </c>
      <c r="W14" s="18" t="s">
        <v>12</v>
      </c>
      <c r="X14" s="18" t="s">
        <v>12</v>
      </c>
      <c r="Y14" s="18" t="s">
        <v>12</v>
      </c>
      <c r="Z14" s="18" t="s">
        <v>12</v>
      </c>
      <c r="AA14" s="48" t="s">
        <v>12</v>
      </c>
      <c r="AB14" s="18" t="s">
        <v>12</v>
      </c>
      <c r="AC14" s="18" t="s">
        <v>12</v>
      </c>
      <c r="AD14" s="18" t="s">
        <v>12</v>
      </c>
      <c r="AE14" s="18" t="s">
        <v>12</v>
      </c>
      <c r="AF14" s="24" t="s">
        <v>12</v>
      </c>
      <c r="AG14" s="18" t="s">
        <v>12</v>
      </c>
      <c r="AH14" s="18" t="s">
        <v>12</v>
      </c>
      <c r="AI14" s="18" t="s">
        <v>12</v>
      </c>
      <c r="AJ14" s="49" t="s">
        <v>12</v>
      </c>
      <c r="AK14" s="48" t="s">
        <v>12</v>
      </c>
      <c r="AL14" s="18" t="s">
        <v>12</v>
      </c>
      <c r="AM14" s="25" t="s">
        <v>12</v>
      </c>
      <c r="AN14" s="18" t="s">
        <v>12</v>
      </c>
      <c r="AO14" s="26" t="s">
        <v>12</v>
      </c>
      <c r="AP14" s="18" t="s">
        <v>12</v>
      </c>
      <c r="AQ14" s="18" t="s">
        <v>12</v>
      </c>
      <c r="AR14" s="18" t="s">
        <v>12</v>
      </c>
      <c r="AS14" s="18" t="s">
        <v>12</v>
      </c>
      <c r="AT14" s="18" t="s">
        <v>12</v>
      </c>
      <c r="AU14" s="48" t="s">
        <v>12</v>
      </c>
      <c r="AV14" s="18" t="s">
        <v>12</v>
      </c>
      <c r="AW14" s="25" t="s">
        <v>12</v>
      </c>
      <c r="AX14" s="18" t="s">
        <v>12</v>
      </c>
      <c r="AY14" s="18" t="s">
        <v>12</v>
      </c>
      <c r="AZ14" s="24" t="s">
        <v>12</v>
      </c>
      <c r="BA14" s="18" t="s">
        <v>12</v>
      </c>
      <c r="BB14" s="18" t="s">
        <v>12</v>
      </c>
      <c r="BC14" s="18" t="s">
        <v>12</v>
      </c>
      <c r="BD14" s="49" t="s">
        <v>12</v>
      </c>
      <c r="BE14" s="18" t="s">
        <v>12</v>
      </c>
      <c r="BF14" s="18" t="s">
        <v>12</v>
      </c>
      <c r="BG14" s="25" t="s">
        <v>12</v>
      </c>
      <c r="BH14" s="18" t="s">
        <v>12</v>
      </c>
      <c r="BI14" s="26" t="s">
        <v>12</v>
      </c>
      <c r="BK14" s="37">
        <v>153</v>
      </c>
      <c r="BL14" s="24">
        <v>2.3308359272979602</v>
      </c>
      <c r="BM14" s="18">
        <v>2.2476889783790082</v>
      </c>
      <c r="BN14" s="25">
        <v>2.0302749198847683</v>
      </c>
      <c r="BO14" s="18">
        <v>1.8260892094140653</v>
      </c>
      <c r="BP14" s="48">
        <v>1.6440194851562482</v>
      </c>
      <c r="BQ14" s="25">
        <v>1.5082268906250005</v>
      </c>
      <c r="BR14" s="18">
        <v>1.383906562500002</v>
      </c>
      <c r="BS14" s="18">
        <v>1.268006250000002</v>
      </c>
      <c r="BT14" s="18">
        <v>1.2076249999999997</v>
      </c>
      <c r="BU14" s="24">
        <v>1.1024999999999994</v>
      </c>
      <c r="BV14" s="18">
        <v>1.0499999999999998</v>
      </c>
      <c r="BW14" s="18">
        <v>1</v>
      </c>
      <c r="BX14" s="18" t="s">
        <v>12</v>
      </c>
      <c r="BY14" s="49" t="s">
        <v>12</v>
      </c>
      <c r="BZ14" s="18" t="s">
        <v>12</v>
      </c>
      <c r="CA14" s="18" t="s">
        <v>12</v>
      </c>
      <c r="CB14" s="18" t="s">
        <v>12</v>
      </c>
      <c r="CC14" s="18" t="s">
        <v>12</v>
      </c>
      <c r="CD14" s="26" t="s">
        <v>12</v>
      </c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</row>
    <row r="15" spans="1:127" x14ac:dyDescent="0.3">
      <c r="B15" s="37">
        <v>154</v>
      </c>
      <c r="C15" s="61">
        <v>2.4605930477820901</v>
      </c>
      <c r="D15" s="62">
        <v>2.3676594502686554</v>
      </c>
      <c r="E15" s="63">
        <v>2.2768646401368224</v>
      </c>
      <c r="F15" s="62">
        <v>2.0530612644160189</v>
      </c>
      <c r="G15" s="64">
        <v>1.8531657875390637</v>
      </c>
      <c r="H15" s="63">
        <v>1.7020385476562527</v>
      </c>
      <c r="I15" s="62">
        <v>1.5634831406250003</v>
      </c>
      <c r="J15" s="62">
        <v>1.4365315625000001</v>
      </c>
      <c r="K15" s="62">
        <v>1.3205062500000011</v>
      </c>
      <c r="L15" s="61">
        <v>1.2076250000000002</v>
      </c>
      <c r="M15" s="62">
        <v>1.1025000000000005</v>
      </c>
      <c r="N15" s="62">
        <v>1.0500000000000003</v>
      </c>
      <c r="O15" s="62">
        <v>1</v>
      </c>
      <c r="P15" s="65" t="s">
        <v>12</v>
      </c>
      <c r="Q15" s="62" t="s">
        <v>12</v>
      </c>
      <c r="R15" s="62" t="s">
        <v>12</v>
      </c>
      <c r="S15" s="62" t="s">
        <v>12</v>
      </c>
      <c r="T15" s="62" t="s">
        <v>12</v>
      </c>
      <c r="U15" s="66" t="s">
        <v>12</v>
      </c>
      <c r="V15" s="62" t="s">
        <v>12</v>
      </c>
      <c r="W15" s="62" t="s">
        <v>12</v>
      </c>
      <c r="X15" s="62" t="s">
        <v>12</v>
      </c>
      <c r="Y15" s="62" t="s">
        <v>12</v>
      </c>
      <c r="Z15" s="62" t="s">
        <v>12</v>
      </c>
      <c r="AA15" s="64" t="s">
        <v>12</v>
      </c>
      <c r="AB15" s="62" t="s">
        <v>12</v>
      </c>
      <c r="AC15" s="62" t="s">
        <v>12</v>
      </c>
      <c r="AD15" s="62" t="s">
        <v>12</v>
      </c>
      <c r="AE15" s="62" t="s">
        <v>12</v>
      </c>
      <c r="AF15" s="61" t="s">
        <v>12</v>
      </c>
      <c r="AG15" s="62" t="s">
        <v>12</v>
      </c>
      <c r="AH15" s="62" t="s">
        <v>12</v>
      </c>
      <c r="AI15" s="62" t="s">
        <v>12</v>
      </c>
      <c r="AJ15" s="65" t="s">
        <v>12</v>
      </c>
      <c r="AK15" s="64" t="s">
        <v>12</v>
      </c>
      <c r="AL15" s="62" t="s">
        <v>12</v>
      </c>
      <c r="AM15" s="63" t="s">
        <v>12</v>
      </c>
      <c r="AN15" s="62" t="s">
        <v>12</v>
      </c>
      <c r="AO15" s="66" t="s">
        <v>12</v>
      </c>
      <c r="AP15" s="62" t="s">
        <v>12</v>
      </c>
      <c r="AQ15" s="62" t="s">
        <v>12</v>
      </c>
      <c r="AR15" s="62" t="s">
        <v>12</v>
      </c>
      <c r="AS15" s="62" t="s">
        <v>12</v>
      </c>
      <c r="AT15" s="62" t="s">
        <v>12</v>
      </c>
      <c r="AU15" s="64" t="s">
        <v>12</v>
      </c>
      <c r="AV15" s="62" t="s">
        <v>12</v>
      </c>
      <c r="AW15" s="63" t="s">
        <v>12</v>
      </c>
      <c r="AX15" s="62" t="s">
        <v>12</v>
      </c>
      <c r="AY15" s="62" t="s">
        <v>12</v>
      </c>
      <c r="AZ15" s="61" t="s">
        <v>12</v>
      </c>
      <c r="BA15" s="62" t="s">
        <v>12</v>
      </c>
      <c r="BB15" s="62" t="s">
        <v>12</v>
      </c>
      <c r="BC15" s="62" t="s">
        <v>12</v>
      </c>
      <c r="BD15" s="65" t="s">
        <v>12</v>
      </c>
      <c r="BE15" s="62" t="s">
        <v>12</v>
      </c>
      <c r="BF15" s="62" t="s">
        <v>12</v>
      </c>
      <c r="BG15" s="63" t="s">
        <v>12</v>
      </c>
      <c r="BH15" s="62" t="s">
        <v>12</v>
      </c>
      <c r="BI15" s="66" t="s">
        <v>12</v>
      </c>
      <c r="BK15" s="37">
        <v>154</v>
      </c>
      <c r="BL15" s="61">
        <v>2.4605930477820901</v>
      </c>
      <c r="BM15" s="62">
        <v>2.3676594502686554</v>
      </c>
      <c r="BN15" s="63">
        <v>2.2768646401368224</v>
      </c>
      <c r="BO15" s="62">
        <v>2.0530612644160189</v>
      </c>
      <c r="BP15" s="64">
        <v>1.8531657875390637</v>
      </c>
      <c r="BQ15" s="63">
        <v>1.7020385476562527</v>
      </c>
      <c r="BR15" s="62">
        <v>1.5634831406250003</v>
      </c>
      <c r="BS15" s="62">
        <v>1.4365315625000001</v>
      </c>
      <c r="BT15" s="62">
        <v>1.3205062500000011</v>
      </c>
      <c r="BU15" s="61">
        <v>1.2076250000000002</v>
      </c>
      <c r="BV15" s="62">
        <v>1.1025000000000005</v>
      </c>
      <c r="BW15" s="62">
        <v>1.0500000000000003</v>
      </c>
      <c r="BX15" s="62">
        <v>1</v>
      </c>
      <c r="BY15" s="65" t="s">
        <v>12</v>
      </c>
      <c r="BZ15" s="62" t="s">
        <v>12</v>
      </c>
      <c r="CA15" s="62" t="s">
        <v>12</v>
      </c>
      <c r="CB15" s="62" t="s">
        <v>12</v>
      </c>
      <c r="CC15" s="62" t="s">
        <v>12</v>
      </c>
      <c r="CD15" s="66" t="s">
        <v>12</v>
      </c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</row>
    <row r="16" spans="1:127" x14ac:dyDescent="0.3">
      <c r="B16" s="37">
        <v>155</v>
      </c>
      <c r="C16" s="24">
        <v>2.6273365603949332</v>
      </c>
      <c r="D16" s="18">
        <v>2.5174246706142149</v>
      </c>
      <c r="E16" s="25">
        <v>2.4128335248409232</v>
      </c>
      <c r="F16" s="18">
        <v>2.3121375683008791</v>
      </c>
      <c r="G16" s="48">
        <v>2.0901616870722663</v>
      </c>
      <c r="H16" s="25">
        <v>1.9194798656640653</v>
      </c>
      <c r="I16" s="18">
        <v>1.7628138601562524</v>
      </c>
      <c r="J16" s="18">
        <v>1.6213643906250004</v>
      </c>
      <c r="K16" s="18">
        <v>1.4941565625000024</v>
      </c>
      <c r="L16" s="24">
        <v>1.3705062500000003</v>
      </c>
      <c r="M16" s="18">
        <v>1.2076249999999997</v>
      </c>
      <c r="N16" s="18">
        <v>1.1024999999999996</v>
      </c>
      <c r="O16" s="18">
        <v>1.0500000000000003</v>
      </c>
      <c r="P16" s="49">
        <v>1</v>
      </c>
      <c r="Q16" s="18" t="s">
        <v>12</v>
      </c>
      <c r="R16" s="18" t="s">
        <v>12</v>
      </c>
      <c r="S16" s="18" t="s">
        <v>12</v>
      </c>
      <c r="T16" s="18" t="s">
        <v>12</v>
      </c>
      <c r="U16" s="26" t="s">
        <v>12</v>
      </c>
      <c r="V16" s="18" t="s">
        <v>12</v>
      </c>
      <c r="W16" s="18" t="s">
        <v>12</v>
      </c>
      <c r="X16" s="18" t="s">
        <v>12</v>
      </c>
      <c r="Y16" s="18" t="s">
        <v>12</v>
      </c>
      <c r="Z16" s="18" t="s">
        <v>12</v>
      </c>
      <c r="AA16" s="48" t="s">
        <v>12</v>
      </c>
      <c r="AB16" s="18" t="s">
        <v>12</v>
      </c>
      <c r="AC16" s="18" t="s">
        <v>12</v>
      </c>
      <c r="AD16" s="18" t="s">
        <v>12</v>
      </c>
      <c r="AE16" s="18" t="s">
        <v>12</v>
      </c>
      <c r="AF16" s="24" t="s">
        <v>12</v>
      </c>
      <c r="AG16" s="18" t="s">
        <v>12</v>
      </c>
      <c r="AH16" s="18" t="s">
        <v>12</v>
      </c>
      <c r="AI16" s="18" t="s">
        <v>12</v>
      </c>
      <c r="AJ16" s="49" t="s">
        <v>12</v>
      </c>
      <c r="AK16" s="18" t="s">
        <v>12</v>
      </c>
      <c r="AL16" s="18" t="s">
        <v>12</v>
      </c>
      <c r="AM16" s="25" t="s">
        <v>12</v>
      </c>
      <c r="AN16" s="18" t="s">
        <v>12</v>
      </c>
      <c r="AO16" s="26" t="s">
        <v>12</v>
      </c>
      <c r="AP16" s="18" t="s">
        <v>12</v>
      </c>
      <c r="AQ16" s="18" t="s">
        <v>12</v>
      </c>
      <c r="AR16" s="18" t="s">
        <v>12</v>
      </c>
      <c r="AS16" s="18" t="s">
        <v>12</v>
      </c>
      <c r="AT16" s="18" t="s">
        <v>12</v>
      </c>
      <c r="AU16" s="48" t="s">
        <v>12</v>
      </c>
      <c r="AV16" s="18" t="s">
        <v>12</v>
      </c>
      <c r="AW16" s="25" t="s">
        <v>12</v>
      </c>
      <c r="AX16" s="18" t="s">
        <v>12</v>
      </c>
      <c r="AY16" s="18" t="s">
        <v>12</v>
      </c>
      <c r="AZ16" s="24" t="s">
        <v>12</v>
      </c>
      <c r="BA16" s="18" t="s">
        <v>12</v>
      </c>
      <c r="BB16" s="18" t="s">
        <v>12</v>
      </c>
      <c r="BC16" s="18" t="s">
        <v>12</v>
      </c>
      <c r="BD16" s="49" t="s">
        <v>12</v>
      </c>
      <c r="BE16" s="18" t="s">
        <v>12</v>
      </c>
      <c r="BF16" s="18" t="s">
        <v>12</v>
      </c>
      <c r="BG16" s="25" t="s">
        <v>12</v>
      </c>
      <c r="BH16" s="18" t="s">
        <v>12</v>
      </c>
      <c r="BI16" s="26" t="s">
        <v>12</v>
      </c>
      <c r="BK16" s="37">
        <v>155</v>
      </c>
      <c r="BL16" s="24">
        <v>2.6273365603949332</v>
      </c>
      <c r="BM16" s="18">
        <v>2.5174246706142149</v>
      </c>
      <c r="BN16" s="25">
        <v>2.4128335248409232</v>
      </c>
      <c r="BO16" s="18">
        <v>2.3121375683008791</v>
      </c>
      <c r="BP16" s="48">
        <v>2.0901616870722663</v>
      </c>
      <c r="BQ16" s="25">
        <v>1.9194798656640653</v>
      </c>
      <c r="BR16" s="18">
        <v>1.7628138601562524</v>
      </c>
      <c r="BS16" s="18">
        <v>1.6213643906250004</v>
      </c>
      <c r="BT16" s="18">
        <v>1.4941565625000024</v>
      </c>
      <c r="BU16" s="24">
        <v>1.3705062500000003</v>
      </c>
      <c r="BV16" s="18">
        <v>1.2076249999999997</v>
      </c>
      <c r="BW16" s="18">
        <v>1.1024999999999996</v>
      </c>
      <c r="BX16" s="18">
        <v>1.0500000000000003</v>
      </c>
      <c r="BY16" s="49">
        <v>1</v>
      </c>
      <c r="BZ16" s="18" t="s">
        <v>12</v>
      </c>
      <c r="CA16" s="18" t="s">
        <v>12</v>
      </c>
      <c r="CB16" s="18" t="s">
        <v>12</v>
      </c>
      <c r="CC16" s="18" t="s">
        <v>12</v>
      </c>
      <c r="CD16" s="26" t="s">
        <v>12</v>
      </c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</row>
    <row r="17" spans="2:127" x14ac:dyDescent="0.3">
      <c r="B17" s="37">
        <v>156</v>
      </c>
      <c r="C17" s="24">
        <v>2.7861314100940278</v>
      </c>
      <c r="D17" s="18">
        <v>2.6660481866966972</v>
      </c>
      <c r="E17" s="25">
        <v>2.5471249791084554</v>
      </c>
      <c r="F17" s="18">
        <v>2.4329879853116267</v>
      </c>
      <c r="G17" s="48">
        <v>2.340146058183695</v>
      </c>
      <c r="H17" s="25">
        <v>2.1487464534785161</v>
      </c>
      <c r="I17" s="18">
        <v>1.9752748812890628</v>
      </c>
      <c r="J17" s="18">
        <v>1.8183329226562504</v>
      </c>
      <c r="K17" s="18">
        <v>1.6792456406250005</v>
      </c>
      <c r="L17" s="24">
        <v>1.4941565625000011</v>
      </c>
      <c r="M17" s="18">
        <v>1.3205062500000011</v>
      </c>
      <c r="N17" s="18">
        <v>1.2076249999999993</v>
      </c>
      <c r="O17" s="18">
        <v>1.1025000000000005</v>
      </c>
      <c r="P17" s="49">
        <v>1.0500000000000003</v>
      </c>
      <c r="Q17" s="18">
        <v>1</v>
      </c>
      <c r="R17" s="18" t="s">
        <v>12</v>
      </c>
      <c r="S17" s="18" t="s">
        <v>12</v>
      </c>
      <c r="T17" s="18" t="s">
        <v>12</v>
      </c>
      <c r="U17" s="26" t="s">
        <v>12</v>
      </c>
      <c r="V17" s="18" t="s">
        <v>12</v>
      </c>
      <c r="W17" s="18" t="s">
        <v>12</v>
      </c>
      <c r="X17" s="18" t="s">
        <v>12</v>
      </c>
      <c r="Y17" s="18" t="s">
        <v>12</v>
      </c>
      <c r="Z17" s="18" t="s">
        <v>12</v>
      </c>
      <c r="AA17" s="48" t="s">
        <v>12</v>
      </c>
      <c r="AB17" s="18" t="s">
        <v>12</v>
      </c>
      <c r="AC17" s="18" t="s">
        <v>12</v>
      </c>
      <c r="AD17" s="18" t="s">
        <v>12</v>
      </c>
      <c r="AE17" s="18" t="s">
        <v>12</v>
      </c>
      <c r="AF17" s="24" t="s">
        <v>12</v>
      </c>
      <c r="AG17" s="18" t="s">
        <v>12</v>
      </c>
      <c r="AH17" s="18" t="s">
        <v>12</v>
      </c>
      <c r="AI17" s="18" t="s">
        <v>12</v>
      </c>
      <c r="AJ17" s="49" t="s">
        <v>12</v>
      </c>
      <c r="AK17" s="18" t="s">
        <v>12</v>
      </c>
      <c r="AL17" s="18" t="s">
        <v>12</v>
      </c>
      <c r="AM17" s="25" t="s">
        <v>12</v>
      </c>
      <c r="AN17" s="18" t="s">
        <v>12</v>
      </c>
      <c r="AO17" s="26" t="s">
        <v>12</v>
      </c>
      <c r="AP17" s="18" t="s">
        <v>12</v>
      </c>
      <c r="AQ17" s="18" t="s">
        <v>12</v>
      </c>
      <c r="AR17" s="18" t="s">
        <v>12</v>
      </c>
      <c r="AS17" s="18" t="s">
        <v>12</v>
      </c>
      <c r="AT17" s="18" t="s">
        <v>12</v>
      </c>
      <c r="AU17" s="48" t="s">
        <v>12</v>
      </c>
      <c r="AV17" s="18" t="s">
        <v>12</v>
      </c>
      <c r="AW17" s="25" t="s">
        <v>12</v>
      </c>
      <c r="AX17" s="18" t="s">
        <v>12</v>
      </c>
      <c r="AY17" s="18" t="s">
        <v>12</v>
      </c>
      <c r="AZ17" s="24" t="s">
        <v>12</v>
      </c>
      <c r="BA17" s="18" t="s">
        <v>12</v>
      </c>
      <c r="BB17" s="18" t="s">
        <v>12</v>
      </c>
      <c r="BC17" s="18" t="s">
        <v>12</v>
      </c>
      <c r="BD17" s="49" t="s">
        <v>12</v>
      </c>
      <c r="BE17" s="18" t="s">
        <v>12</v>
      </c>
      <c r="BF17" s="18" t="s">
        <v>12</v>
      </c>
      <c r="BG17" s="25" t="s">
        <v>12</v>
      </c>
      <c r="BH17" s="18" t="s">
        <v>12</v>
      </c>
      <c r="BI17" s="26" t="s">
        <v>12</v>
      </c>
      <c r="BK17" s="37">
        <v>156</v>
      </c>
      <c r="BL17" s="24">
        <v>2.7861314100940278</v>
      </c>
      <c r="BM17" s="18">
        <v>2.6660481866966972</v>
      </c>
      <c r="BN17" s="25">
        <v>2.5471249791084554</v>
      </c>
      <c r="BO17" s="18">
        <v>2.4329879853116267</v>
      </c>
      <c r="BP17" s="48">
        <v>2.340146058183695</v>
      </c>
      <c r="BQ17" s="25">
        <v>2.1487464534785161</v>
      </c>
      <c r="BR17" s="18">
        <v>1.9752748812890628</v>
      </c>
      <c r="BS17" s="18">
        <v>1.8183329226562504</v>
      </c>
      <c r="BT17" s="18">
        <v>1.6792456406250005</v>
      </c>
      <c r="BU17" s="24">
        <v>1.4941565625000011</v>
      </c>
      <c r="BV17" s="18">
        <v>1.3205062500000011</v>
      </c>
      <c r="BW17" s="18">
        <v>1.2076249999999993</v>
      </c>
      <c r="BX17" s="18">
        <v>1.1025000000000005</v>
      </c>
      <c r="BY17" s="49">
        <v>1.0500000000000003</v>
      </c>
      <c r="BZ17" s="18">
        <v>1</v>
      </c>
      <c r="CA17" s="18" t="s">
        <v>12</v>
      </c>
      <c r="CB17" s="18" t="s">
        <v>12</v>
      </c>
      <c r="CC17" s="18" t="s">
        <v>12</v>
      </c>
      <c r="CD17" s="26" t="s">
        <v>12</v>
      </c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</row>
    <row r="18" spans="2:127" x14ac:dyDescent="0.3">
      <c r="B18" s="37">
        <v>157</v>
      </c>
      <c r="C18" s="24">
        <v>2.9537405899106743</v>
      </c>
      <c r="D18" s="18">
        <v>2.8270292418048246</v>
      </c>
      <c r="E18" s="25">
        <v>2.6993021846039249</v>
      </c>
      <c r="F18" s="18">
        <v>2.5698823283058179</v>
      </c>
      <c r="G18" s="48">
        <v>2.4618098700010806</v>
      </c>
      <c r="H18" s="25">
        <v>2.3524685316602572</v>
      </c>
      <c r="I18" s="18">
        <v>2.1603630948847687</v>
      </c>
      <c r="J18" s="18">
        <v>1.9864573969140629</v>
      </c>
      <c r="K18" s="18">
        <v>1.8343582351562508</v>
      </c>
      <c r="L18" s="24">
        <v>1.6817456406250013</v>
      </c>
      <c r="M18" s="18">
        <v>1.4916565625000009</v>
      </c>
      <c r="N18" s="18">
        <v>1.3205062500000011</v>
      </c>
      <c r="O18" s="18">
        <v>1.2076250000000006</v>
      </c>
      <c r="P18" s="49">
        <v>1.1025000000000005</v>
      </c>
      <c r="Q18" s="18">
        <v>1.0499999999999998</v>
      </c>
      <c r="R18" s="18">
        <v>1</v>
      </c>
      <c r="S18" s="18" t="s">
        <v>12</v>
      </c>
      <c r="T18" s="18" t="s">
        <v>12</v>
      </c>
      <c r="U18" s="26" t="s">
        <v>12</v>
      </c>
      <c r="V18" s="18" t="s">
        <v>12</v>
      </c>
      <c r="W18" s="18" t="s">
        <v>12</v>
      </c>
      <c r="X18" s="18" t="s">
        <v>12</v>
      </c>
      <c r="Y18" s="18" t="s">
        <v>12</v>
      </c>
      <c r="Z18" s="18" t="s">
        <v>12</v>
      </c>
      <c r="AA18" s="48" t="s">
        <v>12</v>
      </c>
      <c r="AB18" s="18" t="s">
        <v>12</v>
      </c>
      <c r="AC18" s="18" t="s">
        <v>12</v>
      </c>
      <c r="AD18" s="18" t="s">
        <v>12</v>
      </c>
      <c r="AE18" s="18" t="s">
        <v>12</v>
      </c>
      <c r="AF18" s="24" t="s">
        <v>12</v>
      </c>
      <c r="AG18" s="18" t="s">
        <v>12</v>
      </c>
      <c r="AH18" s="18" t="s">
        <v>12</v>
      </c>
      <c r="AI18" s="18" t="s">
        <v>12</v>
      </c>
      <c r="AJ18" s="49" t="s">
        <v>12</v>
      </c>
      <c r="AK18" s="18" t="s">
        <v>12</v>
      </c>
      <c r="AL18" s="18" t="s">
        <v>12</v>
      </c>
      <c r="AM18" s="25" t="s">
        <v>12</v>
      </c>
      <c r="AN18" s="18" t="s">
        <v>12</v>
      </c>
      <c r="AO18" s="26" t="s">
        <v>12</v>
      </c>
      <c r="AP18" s="18" t="s">
        <v>12</v>
      </c>
      <c r="AQ18" s="18" t="s">
        <v>12</v>
      </c>
      <c r="AR18" s="18" t="s">
        <v>12</v>
      </c>
      <c r="AS18" s="18" t="s">
        <v>12</v>
      </c>
      <c r="AT18" s="18" t="s">
        <v>12</v>
      </c>
      <c r="AU18" s="48" t="s">
        <v>12</v>
      </c>
      <c r="AV18" s="18" t="s">
        <v>12</v>
      </c>
      <c r="AW18" s="25" t="s">
        <v>12</v>
      </c>
      <c r="AX18" s="18" t="s">
        <v>12</v>
      </c>
      <c r="AY18" s="18" t="s">
        <v>12</v>
      </c>
      <c r="AZ18" s="24" t="s">
        <v>12</v>
      </c>
      <c r="BA18" s="18" t="s">
        <v>12</v>
      </c>
      <c r="BB18" s="18" t="s">
        <v>12</v>
      </c>
      <c r="BC18" s="18" t="s">
        <v>12</v>
      </c>
      <c r="BD18" s="49" t="s">
        <v>12</v>
      </c>
      <c r="BE18" s="18" t="s">
        <v>12</v>
      </c>
      <c r="BF18" s="18" t="s">
        <v>12</v>
      </c>
      <c r="BG18" s="25" t="s">
        <v>12</v>
      </c>
      <c r="BH18" s="18" t="s">
        <v>12</v>
      </c>
      <c r="BI18" s="26" t="s">
        <v>12</v>
      </c>
      <c r="BK18" s="37">
        <v>157</v>
      </c>
      <c r="BL18" s="24">
        <v>2.9537405899106743</v>
      </c>
      <c r="BM18" s="18">
        <v>2.8270292418048246</v>
      </c>
      <c r="BN18" s="25">
        <v>2.6993021846039249</v>
      </c>
      <c r="BO18" s="18">
        <v>2.5698823283058179</v>
      </c>
      <c r="BP18" s="48">
        <v>2.4618098700010806</v>
      </c>
      <c r="BQ18" s="25">
        <v>2.3524685316602572</v>
      </c>
      <c r="BR18" s="18">
        <v>2.1603630948847687</v>
      </c>
      <c r="BS18" s="18">
        <v>1.9864573969140629</v>
      </c>
      <c r="BT18" s="18">
        <v>1.8343582351562508</v>
      </c>
      <c r="BU18" s="24">
        <v>1.6817456406250013</v>
      </c>
      <c r="BV18" s="18">
        <v>1.4916565625000009</v>
      </c>
      <c r="BW18" s="18">
        <v>1.3205062500000011</v>
      </c>
      <c r="BX18" s="18">
        <v>1.2076250000000006</v>
      </c>
      <c r="BY18" s="49">
        <v>1.1025000000000005</v>
      </c>
      <c r="BZ18" s="18">
        <v>1.0499999999999998</v>
      </c>
      <c r="CA18" s="18">
        <v>1</v>
      </c>
      <c r="CB18" s="18" t="s">
        <v>12</v>
      </c>
      <c r="CC18" s="18" t="s">
        <v>12</v>
      </c>
      <c r="CD18" s="26" t="s">
        <v>12</v>
      </c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</row>
    <row r="19" spans="2:127" ht="17.25" thickBot="1" x14ac:dyDescent="0.35">
      <c r="B19" s="37">
        <v>158</v>
      </c>
      <c r="C19" s="24">
        <v>3.1655873354329067</v>
      </c>
      <c r="D19" s="18">
        <v>3.0427864805387834</v>
      </c>
      <c r="E19" s="25">
        <v>2.906303088799767</v>
      </c>
      <c r="F19" s="18">
        <v>2.7607935207654095</v>
      </c>
      <c r="G19" s="48">
        <v>2.6397219643859482</v>
      </c>
      <c r="H19" s="25">
        <v>2.5216780317403416</v>
      </c>
      <c r="I19" s="18">
        <v>2.408006389529489</v>
      </c>
      <c r="J19" s="18">
        <v>2.2100800272304717</v>
      </c>
      <c r="K19" s="18">
        <v>2.0392006211718758</v>
      </c>
      <c r="L19" s="24">
        <v>1.865426454687499</v>
      </c>
      <c r="M19" s="18">
        <v>1.7484472187500004</v>
      </c>
      <c r="N19" s="18">
        <v>1.5550568750000009</v>
      </c>
      <c r="O19" s="18">
        <v>1.3783875000000005</v>
      </c>
      <c r="P19" s="49">
        <v>1.2127499999999996</v>
      </c>
      <c r="Q19" s="18">
        <v>1.155</v>
      </c>
      <c r="R19" s="18">
        <v>1.1000000000000001</v>
      </c>
      <c r="S19" s="18">
        <v>1</v>
      </c>
      <c r="T19" s="18" t="s">
        <v>12</v>
      </c>
      <c r="U19" s="26" t="s">
        <v>12</v>
      </c>
      <c r="V19" s="18" t="s">
        <v>12</v>
      </c>
      <c r="W19" s="18" t="s">
        <v>12</v>
      </c>
      <c r="X19" s="18" t="s">
        <v>12</v>
      </c>
      <c r="Y19" s="18" t="s">
        <v>12</v>
      </c>
      <c r="Z19" s="18" t="s">
        <v>12</v>
      </c>
      <c r="AA19" s="48" t="s">
        <v>12</v>
      </c>
      <c r="AB19" s="18" t="s">
        <v>12</v>
      </c>
      <c r="AC19" s="18" t="s">
        <v>12</v>
      </c>
      <c r="AD19" s="18" t="s">
        <v>12</v>
      </c>
      <c r="AE19" s="18" t="s">
        <v>12</v>
      </c>
      <c r="AF19" s="24" t="s">
        <v>12</v>
      </c>
      <c r="AG19" s="18" t="s">
        <v>12</v>
      </c>
      <c r="AH19" s="18" t="s">
        <v>12</v>
      </c>
      <c r="AI19" s="18" t="s">
        <v>12</v>
      </c>
      <c r="AJ19" s="49" t="s">
        <v>12</v>
      </c>
      <c r="AK19" s="18" t="s">
        <v>12</v>
      </c>
      <c r="AL19" s="18" t="s">
        <v>12</v>
      </c>
      <c r="AM19" s="25" t="s">
        <v>12</v>
      </c>
      <c r="AN19" s="18" t="s">
        <v>12</v>
      </c>
      <c r="AO19" s="26" t="s">
        <v>12</v>
      </c>
      <c r="AP19" s="18" t="s">
        <v>12</v>
      </c>
      <c r="AQ19" s="18" t="s">
        <v>12</v>
      </c>
      <c r="AR19" s="18" t="s">
        <v>12</v>
      </c>
      <c r="AS19" s="18" t="s">
        <v>12</v>
      </c>
      <c r="AT19" s="18" t="s">
        <v>12</v>
      </c>
      <c r="AU19" s="48" t="s">
        <v>12</v>
      </c>
      <c r="AV19" s="18" t="s">
        <v>12</v>
      </c>
      <c r="AW19" s="25" t="s">
        <v>12</v>
      </c>
      <c r="AX19" s="18" t="s">
        <v>12</v>
      </c>
      <c r="AY19" s="18" t="s">
        <v>12</v>
      </c>
      <c r="AZ19" s="24" t="s">
        <v>12</v>
      </c>
      <c r="BA19" s="18" t="s">
        <v>12</v>
      </c>
      <c r="BB19" s="18" t="s">
        <v>12</v>
      </c>
      <c r="BC19" s="18" t="s">
        <v>12</v>
      </c>
      <c r="BD19" s="49" t="s">
        <v>12</v>
      </c>
      <c r="BE19" s="18" t="s">
        <v>12</v>
      </c>
      <c r="BF19" s="18" t="s">
        <v>12</v>
      </c>
      <c r="BG19" s="25" t="s">
        <v>12</v>
      </c>
      <c r="BH19" s="18" t="s">
        <v>12</v>
      </c>
      <c r="BI19" s="26" t="s">
        <v>12</v>
      </c>
      <c r="BK19" s="37">
        <v>158</v>
      </c>
      <c r="BL19" s="24">
        <v>3.1655873354329067</v>
      </c>
      <c r="BM19" s="18">
        <v>3.0427864805387834</v>
      </c>
      <c r="BN19" s="25">
        <v>2.906303088799767</v>
      </c>
      <c r="BO19" s="18">
        <v>2.7607935207654095</v>
      </c>
      <c r="BP19" s="48">
        <v>2.6397219643859482</v>
      </c>
      <c r="BQ19" s="25">
        <v>2.5216780317403416</v>
      </c>
      <c r="BR19" s="18">
        <v>2.408006389529489</v>
      </c>
      <c r="BS19" s="18">
        <v>2.2100800272304717</v>
      </c>
      <c r="BT19" s="18">
        <v>2.0392006211718758</v>
      </c>
      <c r="BU19" s="24">
        <v>1.865426454687499</v>
      </c>
      <c r="BV19" s="18">
        <v>1.7484472187500004</v>
      </c>
      <c r="BW19" s="18">
        <v>1.5550568750000009</v>
      </c>
      <c r="BX19" s="18">
        <v>1.3783875000000005</v>
      </c>
      <c r="BY19" s="49">
        <v>1.2127499999999996</v>
      </c>
      <c r="BZ19" s="18">
        <v>1.155</v>
      </c>
      <c r="CA19" s="18">
        <v>1.1000000000000001</v>
      </c>
      <c r="CB19" s="18">
        <v>1</v>
      </c>
      <c r="CC19" s="18" t="s">
        <v>12</v>
      </c>
      <c r="CD19" s="26" t="s">
        <v>12</v>
      </c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B19" s="69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</row>
    <row r="20" spans="2:127" ht="17.25" thickBot="1" x14ac:dyDescent="0.35">
      <c r="B20" s="38">
        <v>159</v>
      </c>
      <c r="C20" s="27">
        <v>3.3764869513267826</v>
      </c>
      <c r="D20" s="28">
        <v>3.2519954599979699</v>
      </c>
      <c r="E20" s="29">
        <v>3.1119591365925476</v>
      </c>
      <c r="F20" s="28">
        <v>2.9681401078184151</v>
      </c>
      <c r="G20" s="50">
        <v>2.8345285081235723</v>
      </c>
      <c r="H20" s="29">
        <v>2.7066278159729591</v>
      </c>
      <c r="I20" s="28">
        <v>2.5836389449668187</v>
      </c>
      <c r="J20" s="28">
        <v>2.4635166408910179</v>
      </c>
      <c r="K20" s="28">
        <v>2.2713860270390653</v>
      </c>
      <c r="L20" s="27">
        <v>2.0761384751562511</v>
      </c>
      <c r="M20" s="28">
        <v>1.9389294406250008</v>
      </c>
      <c r="N20" s="28">
        <v>1.7683125624999985</v>
      </c>
      <c r="O20" s="28">
        <v>1.5712262500000018</v>
      </c>
      <c r="P20" s="51">
        <v>1.4340250000000005</v>
      </c>
      <c r="Q20" s="28">
        <v>1.2704999999999997</v>
      </c>
      <c r="R20" s="28">
        <v>1.2100000000000006</v>
      </c>
      <c r="S20" s="28">
        <v>1.1000000000000005</v>
      </c>
      <c r="T20" s="28">
        <v>1</v>
      </c>
      <c r="U20" s="30" t="s">
        <v>12</v>
      </c>
      <c r="V20" s="28" t="s">
        <v>12</v>
      </c>
      <c r="W20" s="28" t="s">
        <v>12</v>
      </c>
      <c r="X20" s="28" t="s">
        <v>12</v>
      </c>
      <c r="Y20" s="28" t="s">
        <v>12</v>
      </c>
      <c r="Z20" s="28" t="s">
        <v>12</v>
      </c>
      <c r="AA20" s="50" t="s">
        <v>12</v>
      </c>
      <c r="AB20" s="28" t="s">
        <v>12</v>
      </c>
      <c r="AC20" s="28" t="s">
        <v>12</v>
      </c>
      <c r="AD20" s="28" t="s">
        <v>12</v>
      </c>
      <c r="AE20" s="28" t="s">
        <v>12</v>
      </c>
      <c r="AF20" s="27" t="s">
        <v>12</v>
      </c>
      <c r="AG20" s="28" t="s">
        <v>12</v>
      </c>
      <c r="AH20" s="28" t="s">
        <v>12</v>
      </c>
      <c r="AI20" s="28" t="s">
        <v>12</v>
      </c>
      <c r="AJ20" s="51" t="s">
        <v>12</v>
      </c>
      <c r="AK20" s="28" t="s">
        <v>12</v>
      </c>
      <c r="AL20" s="28" t="s">
        <v>12</v>
      </c>
      <c r="AM20" s="29" t="s">
        <v>12</v>
      </c>
      <c r="AN20" s="28" t="s">
        <v>12</v>
      </c>
      <c r="AO20" s="30" t="s">
        <v>12</v>
      </c>
      <c r="AP20" s="28" t="s">
        <v>12</v>
      </c>
      <c r="AQ20" s="28" t="s">
        <v>12</v>
      </c>
      <c r="AR20" s="28" t="s">
        <v>12</v>
      </c>
      <c r="AS20" s="28" t="s">
        <v>12</v>
      </c>
      <c r="AT20" s="28" t="s">
        <v>12</v>
      </c>
      <c r="AU20" s="50" t="s">
        <v>12</v>
      </c>
      <c r="AV20" s="28" t="s">
        <v>12</v>
      </c>
      <c r="AW20" s="29" t="s">
        <v>12</v>
      </c>
      <c r="AX20" s="28" t="s">
        <v>12</v>
      </c>
      <c r="AY20" s="28" t="s">
        <v>12</v>
      </c>
      <c r="AZ20" s="27" t="s">
        <v>12</v>
      </c>
      <c r="BA20" s="28" t="s">
        <v>12</v>
      </c>
      <c r="BB20" s="28" t="s">
        <v>12</v>
      </c>
      <c r="BC20" s="28" t="s">
        <v>12</v>
      </c>
      <c r="BD20" s="51" t="s">
        <v>12</v>
      </c>
      <c r="BE20" s="28" t="s">
        <v>12</v>
      </c>
      <c r="BF20" s="28" t="s">
        <v>12</v>
      </c>
      <c r="BG20" s="29" t="s">
        <v>12</v>
      </c>
      <c r="BH20" s="28" t="s">
        <v>12</v>
      </c>
      <c r="BI20" s="30" t="s">
        <v>12</v>
      </c>
      <c r="BK20" s="38">
        <v>159</v>
      </c>
      <c r="BL20" s="27">
        <v>3.3764869513267826</v>
      </c>
      <c r="BM20" s="28">
        <v>3.2519954599979699</v>
      </c>
      <c r="BN20" s="29">
        <v>3.1119591365925476</v>
      </c>
      <c r="BO20" s="28">
        <v>2.9681401078184151</v>
      </c>
      <c r="BP20" s="50">
        <v>2.8345285081235723</v>
      </c>
      <c r="BQ20" s="29">
        <v>2.7066278159729591</v>
      </c>
      <c r="BR20" s="28">
        <v>2.5836389449668187</v>
      </c>
      <c r="BS20" s="28">
        <v>2.4635166408910179</v>
      </c>
      <c r="BT20" s="28">
        <v>2.2713860270390653</v>
      </c>
      <c r="BU20" s="27">
        <v>2.0761384751562511</v>
      </c>
      <c r="BV20" s="28">
        <v>1.9389294406250008</v>
      </c>
      <c r="BW20" s="28">
        <v>1.7683125624999985</v>
      </c>
      <c r="BX20" s="28">
        <v>1.5712262500000018</v>
      </c>
      <c r="BY20" s="51">
        <v>1.4340250000000005</v>
      </c>
      <c r="BZ20" s="28">
        <v>1.2704999999999997</v>
      </c>
      <c r="CA20" s="28">
        <v>1.2100000000000006</v>
      </c>
      <c r="CB20" s="28">
        <v>1.1000000000000005</v>
      </c>
      <c r="CC20" s="28">
        <v>1</v>
      </c>
      <c r="CD20" s="30" t="s">
        <v>12</v>
      </c>
      <c r="CF20" s="77"/>
      <c r="CG20" s="35">
        <v>160</v>
      </c>
      <c r="CH20" s="33">
        <v>161</v>
      </c>
      <c r="CI20" s="33">
        <v>162</v>
      </c>
      <c r="CJ20" s="33">
        <v>163</v>
      </c>
      <c r="CK20" s="33">
        <v>164</v>
      </c>
      <c r="CL20" s="54">
        <v>165</v>
      </c>
      <c r="CM20" s="33">
        <v>166</v>
      </c>
      <c r="CN20" s="33">
        <v>167</v>
      </c>
      <c r="CO20" s="33">
        <v>168</v>
      </c>
      <c r="CP20" s="34">
        <v>169</v>
      </c>
      <c r="CQ20" s="33">
        <v>170</v>
      </c>
      <c r="CR20" s="33">
        <v>171</v>
      </c>
      <c r="CS20" s="33">
        <v>172</v>
      </c>
      <c r="CT20" s="33">
        <v>173</v>
      </c>
      <c r="CU20" s="45">
        <v>174</v>
      </c>
      <c r="CV20" s="33">
        <v>175</v>
      </c>
      <c r="CW20" s="33">
        <v>176</v>
      </c>
      <c r="CX20" s="33">
        <v>177</v>
      </c>
      <c r="CY20" s="33">
        <v>178</v>
      </c>
      <c r="CZ20" s="34">
        <v>179</v>
      </c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</row>
    <row r="21" spans="2:127" x14ac:dyDescent="0.3">
      <c r="B21" s="37">
        <v>160</v>
      </c>
      <c r="C21" s="24">
        <v>3.618893391601028</v>
      </c>
      <c r="D21" s="18">
        <v>3.4916048047933166</v>
      </c>
      <c r="E21" s="25">
        <v>3.3578618893539476</v>
      </c>
      <c r="F21" s="18">
        <v>3.2138668730279103</v>
      </c>
      <c r="G21" s="48">
        <v>3.0787589584652211</v>
      </c>
      <c r="H21" s="25">
        <v>2.9374398202618677</v>
      </c>
      <c r="I21" s="18">
        <v>2.8020596869674042</v>
      </c>
      <c r="J21" s="18">
        <v>2.6704200347457423</v>
      </c>
      <c r="K21" s="18">
        <v>2.550942943805472</v>
      </c>
      <c r="L21" s="24">
        <v>2.3255429789218782</v>
      </c>
      <c r="M21" s="18">
        <v>2.1623730096874976</v>
      </c>
      <c r="N21" s="18">
        <v>2.0159063187500008</v>
      </c>
      <c r="O21" s="18">
        <v>1.8385988750000006</v>
      </c>
      <c r="P21" s="49">
        <v>1.6824275000000009</v>
      </c>
      <c r="Q21" s="18">
        <v>1.4975499999999999</v>
      </c>
      <c r="R21" s="18">
        <v>1.3310000000000017</v>
      </c>
      <c r="S21" s="18">
        <v>1.2100000000000004</v>
      </c>
      <c r="T21" s="18">
        <v>1.1000000000000001</v>
      </c>
      <c r="U21" s="26">
        <v>1</v>
      </c>
      <c r="V21" s="18" t="s">
        <v>12</v>
      </c>
      <c r="W21" s="18" t="s">
        <v>12</v>
      </c>
      <c r="X21" s="18" t="s">
        <v>12</v>
      </c>
      <c r="Y21" s="18" t="s">
        <v>12</v>
      </c>
      <c r="Z21" s="18" t="s">
        <v>12</v>
      </c>
      <c r="AA21" s="48" t="s">
        <v>12</v>
      </c>
      <c r="AB21" s="18" t="s">
        <v>12</v>
      </c>
      <c r="AC21" s="18" t="s">
        <v>12</v>
      </c>
      <c r="AD21" s="18" t="s">
        <v>12</v>
      </c>
      <c r="AE21" s="18" t="s">
        <v>12</v>
      </c>
      <c r="AF21" s="24" t="s">
        <v>12</v>
      </c>
      <c r="AG21" s="18" t="s">
        <v>12</v>
      </c>
      <c r="AH21" s="18" t="s">
        <v>12</v>
      </c>
      <c r="AI21" s="18" t="s">
        <v>12</v>
      </c>
      <c r="AJ21" s="49" t="s">
        <v>12</v>
      </c>
      <c r="AK21" s="18" t="s">
        <v>12</v>
      </c>
      <c r="AL21" s="18" t="s">
        <v>12</v>
      </c>
      <c r="AM21" s="25" t="s">
        <v>12</v>
      </c>
      <c r="AN21" s="18" t="s">
        <v>12</v>
      </c>
      <c r="AO21" s="26" t="s">
        <v>12</v>
      </c>
      <c r="AP21" s="18" t="s">
        <v>12</v>
      </c>
      <c r="AQ21" s="18" t="s">
        <v>12</v>
      </c>
      <c r="AR21" s="18" t="s">
        <v>12</v>
      </c>
      <c r="AS21" s="18" t="s">
        <v>12</v>
      </c>
      <c r="AT21" s="18" t="s">
        <v>12</v>
      </c>
      <c r="AU21" s="48" t="s">
        <v>12</v>
      </c>
      <c r="AV21" s="18" t="s">
        <v>12</v>
      </c>
      <c r="AW21" s="25" t="s">
        <v>12</v>
      </c>
      <c r="AX21" s="18" t="s">
        <v>12</v>
      </c>
      <c r="AY21" s="18" t="s">
        <v>12</v>
      </c>
      <c r="AZ21" s="24" t="s">
        <v>12</v>
      </c>
      <c r="BA21" s="18" t="s">
        <v>12</v>
      </c>
      <c r="BB21" s="18" t="s">
        <v>12</v>
      </c>
      <c r="BC21" s="18" t="s">
        <v>12</v>
      </c>
      <c r="BD21" s="49" t="s">
        <v>12</v>
      </c>
      <c r="BE21" s="18" t="s">
        <v>12</v>
      </c>
      <c r="BF21" s="18" t="s">
        <v>12</v>
      </c>
      <c r="BG21" s="25" t="s">
        <v>12</v>
      </c>
      <c r="BH21" s="18" t="s">
        <v>12</v>
      </c>
      <c r="BI21" s="26" t="s">
        <v>12</v>
      </c>
      <c r="BK21" s="37">
        <v>160</v>
      </c>
      <c r="BL21" s="24">
        <v>3.618893391601028</v>
      </c>
      <c r="BM21" s="18">
        <v>3.4916048047933166</v>
      </c>
      <c r="BN21" s="25">
        <v>3.3578618893539476</v>
      </c>
      <c r="BO21" s="18">
        <v>3.2138668730279103</v>
      </c>
      <c r="BP21" s="48">
        <v>3.0787589584652211</v>
      </c>
      <c r="BQ21" s="25">
        <v>2.9374398202618677</v>
      </c>
      <c r="BR21" s="18">
        <v>2.8020596869674042</v>
      </c>
      <c r="BS21" s="18">
        <v>2.6704200347457423</v>
      </c>
      <c r="BT21" s="18">
        <v>2.550942943805472</v>
      </c>
      <c r="BU21" s="24">
        <v>2.3255429789218782</v>
      </c>
      <c r="BV21" s="18">
        <v>2.1623730096874976</v>
      </c>
      <c r="BW21" s="18">
        <v>2.0159063187500008</v>
      </c>
      <c r="BX21" s="18">
        <v>1.8385988750000006</v>
      </c>
      <c r="BY21" s="49">
        <v>1.6824275000000009</v>
      </c>
      <c r="BZ21" s="18">
        <v>1.4975499999999999</v>
      </c>
      <c r="CA21" s="18">
        <v>1.3310000000000017</v>
      </c>
      <c r="CB21" s="18">
        <v>1.2100000000000004</v>
      </c>
      <c r="CC21" s="18">
        <v>1.1000000000000001</v>
      </c>
      <c r="CD21" s="26">
        <v>1</v>
      </c>
      <c r="CF21" s="36">
        <v>160</v>
      </c>
      <c r="CG21" s="24" t="s">
        <v>12</v>
      </c>
      <c r="CH21" s="18" t="s">
        <v>12</v>
      </c>
      <c r="CI21" s="18" t="s">
        <v>12</v>
      </c>
      <c r="CJ21" s="18" t="s">
        <v>12</v>
      </c>
      <c r="CK21" s="18" t="s">
        <v>12</v>
      </c>
      <c r="CL21" s="48" t="s">
        <v>12</v>
      </c>
      <c r="CM21" s="18" t="s">
        <v>12</v>
      </c>
      <c r="CN21" s="18" t="s">
        <v>12</v>
      </c>
      <c r="CO21" s="18" t="s">
        <v>12</v>
      </c>
      <c r="CP21" s="18" t="s">
        <v>12</v>
      </c>
      <c r="CQ21" s="24" t="s">
        <v>12</v>
      </c>
      <c r="CR21" s="18" t="s">
        <v>12</v>
      </c>
      <c r="CS21" s="18" t="s">
        <v>12</v>
      </c>
      <c r="CT21" s="18" t="s">
        <v>12</v>
      </c>
      <c r="CU21" s="49" t="s">
        <v>12</v>
      </c>
      <c r="CV21" s="18" t="s">
        <v>12</v>
      </c>
      <c r="CW21" s="18" t="s">
        <v>12</v>
      </c>
      <c r="CX21" s="25" t="s">
        <v>12</v>
      </c>
      <c r="CY21" s="18" t="s">
        <v>12</v>
      </c>
      <c r="CZ21" s="26" t="s">
        <v>12</v>
      </c>
      <c r="DA21" s="69"/>
      <c r="DB21" s="69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</row>
    <row r="22" spans="2:127" x14ac:dyDescent="0.3">
      <c r="B22" s="37">
        <v>161</v>
      </c>
      <c r="C22" s="24">
        <v>3.8613006216925294</v>
      </c>
      <c r="D22" s="18">
        <v>3.7379886247159702</v>
      </c>
      <c r="E22" s="25">
        <v>3.6016274324525024</v>
      </c>
      <c r="F22" s="18">
        <v>3.4524618693170357</v>
      </c>
      <c r="G22" s="48">
        <v>3.3095140928814075</v>
      </c>
      <c r="H22" s="25">
        <v>3.1663193000179488</v>
      </c>
      <c r="I22" s="18">
        <v>3.0239779470046995</v>
      </c>
      <c r="J22" s="18">
        <v>2.8849148204263573</v>
      </c>
      <c r="K22" s="18">
        <v>2.7588765572512921</v>
      </c>
      <c r="L22" s="24">
        <v>2.6058491132601547</v>
      </c>
      <c r="M22" s="18">
        <v>2.426347711140628</v>
      </c>
      <c r="N22" s="18">
        <v>2.263167266562502</v>
      </c>
      <c r="O22" s="18">
        <v>2.0618887062500004</v>
      </c>
      <c r="P22" s="49">
        <v>1.884791625000001</v>
      </c>
      <c r="Q22" s="18">
        <v>1.7221825000000013</v>
      </c>
      <c r="R22" s="18">
        <v>1.5306500000000018</v>
      </c>
      <c r="S22" s="18">
        <v>1.3914999999999995</v>
      </c>
      <c r="T22" s="18">
        <v>1.2650000000000006</v>
      </c>
      <c r="U22" s="26">
        <v>1.1500000000000004</v>
      </c>
      <c r="V22" s="18">
        <v>1</v>
      </c>
      <c r="W22" s="18" t="s">
        <v>12</v>
      </c>
      <c r="X22" s="18" t="s">
        <v>12</v>
      </c>
      <c r="Y22" s="18" t="s">
        <v>12</v>
      </c>
      <c r="Z22" s="18" t="s">
        <v>12</v>
      </c>
      <c r="AA22" s="48" t="s">
        <v>12</v>
      </c>
      <c r="AB22" s="18" t="s">
        <v>12</v>
      </c>
      <c r="AC22" s="18" t="s">
        <v>12</v>
      </c>
      <c r="AD22" s="18" t="s">
        <v>12</v>
      </c>
      <c r="AE22" s="18" t="s">
        <v>12</v>
      </c>
      <c r="AF22" s="24" t="s">
        <v>12</v>
      </c>
      <c r="AG22" s="18" t="s">
        <v>12</v>
      </c>
      <c r="AH22" s="18" t="s">
        <v>12</v>
      </c>
      <c r="AI22" s="18" t="s">
        <v>12</v>
      </c>
      <c r="AJ22" s="49" t="s">
        <v>12</v>
      </c>
      <c r="AK22" s="18" t="s">
        <v>12</v>
      </c>
      <c r="AL22" s="18" t="s">
        <v>12</v>
      </c>
      <c r="AM22" s="25" t="s">
        <v>12</v>
      </c>
      <c r="AN22" s="18" t="s">
        <v>12</v>
      </c>
      <c r="AO22" s="26" t="s">
        <v>12</v>
      </c>
      <c r="AP22" s="18" t="s">
        <v>12</v>
      </c>
      <c r="AQ22" s="18" t="s">
        <v>12</v>
      </c>
      <c r="AR22" s="18" t="s">
        <v>12</v>
      </c>
      <c r="AS22" s="18" t="s">
        <v>12</v>
      </c>
      <c r="AT22" s="18" t="s">
        <v>12</v>
      </c>
      <c r="AU22" s="48" t="s">
        <v>12</v>
      </c>
      <c r="AV22" s="18" t="s">
        <v>12</v>
      </c>
      <c r="AW22" s="25" t="s">
        <v>12</v>
      </c>
      <c r="AX22" s="18" t="s">
        <v>12</v>
      </c>
      <c r="AY22" s="18" t="s">
        <v>12</v>
      </c>
      <c r="AZ22" s="24" t="s">
        <v>12</v>
      </c>
      <c r="BA22" s="18" t="s">
        <v>12</v>
      </c>
      <c r="BB22" s="18" t="s">
        <v>12</v>
      </c>
      <c r="BC22" s="18" t="s">
        <v>12</v>
      </c>
      <c r="BD22" s="49" t="s">
        <v>12</v>
      </c>
      <c r="BE22" s="18" t="s">
        <v>12</v>
      </c>
      <c r="BF22" s="18" t="s">
        <v>12</v>
      </c>
      <c r="BG22" s="25" t="s">
        <v>12</v>
      </c>
      <c r="BH22" s="18" t="s">
        <v>12</v>
      </c>
      <c r="BI22" s="26" t="s">
        <v>12</v>
      </c>
      <c r="BK22" s="37">
        <v>161</v>
      </c>
      <c r="BL22" s="24">
        <v>3.8613006216925294</v>
      </c>
      <c r="BM22" s="18">
        <v>3.7379886247159702</v>
      </c>
      <c r="BN22" s="25">
        <v>3.6016274324525024</v>
      </c>
      <c r="BO22" s="18">
        <v>3.4524618693170357</v>
      </c>
      <c r="BP22" s="48">
        <v>3.3095140928814075</v>
      </c>
      <c r="BQ22" s="25">
        <v>3.1663193000179488</v>
      </c>
      <c r="BR22" s="18">
        <v>3.0239779470046995</v>
      </c>
      <c r="BS22" s="18">
        <v>2.8849148204263573</v>
      </c>
      <c r="BT22" s="18">
        <v>2.7588765572512921</v>
      </c>
      <c r="BU22" s="24">
        <v>2.6058491132601547</v>
      </c>
      <c r="BV22" s="18">
        <v>2.426347711140628</v>
      </c>
      <c r="BW22" s="18">
        <v>2.263167266562502</v>
      </c>
      <c r="BX22" s="18">
        <v>2.0618887062500004</v>
      </c>
      <c r="BY22" s="49">
        <v>1.884791625000001</v>
      </c>
      <c r="BZ22" s="18">
        <v>1.7221825000000013</v>
      </c>
      <c r="CA22" s="18">
        <v>1.5306500000000018</v>
      </c>
      <c r="CB22" s="18">
        <v>1.3914999999999995</v>
      </c>
      <c r="CC22" s="18">
        <v>1.2650000000000006</v>
      </c>
      <c r="CD22" s="26">
        <v>1.1500000000000004</v>
      </c>
      <c r="CF22" s="37">
        <v>161</v>
      </c>
      <c r="CG22" s="24">
        <v>1</v>
      </c>
      <c r="CH22" s="18" t="s">
        <v>12</v>
      </c>
      <c r="CI22" s="18" t="s">
        <v>12</v>
      </c>
      <c r="CJ22" s="18" t="s">
        <v>12</v>
      </c>
      <c r="CK22" s="18" t="s">
        <v>12</v>
      </c>
      <c r="CL22" s="48" t="s">
        <v>12</v>
      </c>
      <c r="CM22" s="18" t="s">
        <v>12</v>
      </c>
      <c r="CN22" s="18" t="s">
        <v>12</v>
      </c>
      <c r="CO22" s="18" t="s">
        <v>12</v>
      </c>
      <c r="CP22" s="18" t="s">
        <v>12</v>
      </c>
      <c r="CQ22" s="24" t="s">
        <v>12</v>
      </c>
      <c r="CR22" s="18" t="s">
        <v>12</v>
      </c>
      <c r="CS22" s="18" t="s">
        <v>12</v>
      </c>
      <c r="CT22" s="18" t="s">
        <v>12</v>
      </c>
      <c r="CU22" s="49" t="s">
        <v>12</v>
      </c>
      <c r="CV22" s="18" t="s">
        <v>12</v>
      </c>
      <c r="CW22" s="18" t="s">
        <v>12</v>
      </c>
      <c r="CX22" s="25" t="s">
        <v>12</v>
      </c>
      <c r="CY22" s="18" t="s">
        <v>12</v>
      </c>
      <c r="CZ22" s="26" t="s">
        <v>12</v>
      </c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</row>
    <row r="23" spans="2:127" x14ac:dyDescent="0.3">
      <c r="B23" s="37">
        <v>162</v>
      </c>
      <c r="C23" s="24">
        <v>4.0990323671040922</v>
      </c>
      <c r="D23" s="18">
        <v>3.9768992864698993</v>
      </c>
      <c r="E23" s="25">
        <v>3.8440347938759585</v>
      </c>
      <c r="F23" s="18">
        <v>3.6947713462075513</v>
      </c>
      <c r="G23" s="48">
        <v>3.5498803740387022</v>
      </c>
      <c r="H23" s="25">
        <v>3.406683815529902</v>
      </c>
      <c r="I23" s="18">
        <v>3.2626553539659842</v>
      </c>
      <c r="J23" s="18">
        <v>3.1185552545502198</v>
      </c>
      <c r="K23" s="18">
        <v>2.989842354646056</v>
      </c>
      <c r="L23" s="24">
        <v>2.8293638773124647</v>
      </c>
      <c r="M23" s="18">
        <v>2.6829467337648447</v>
      </c>
      <c r="N23" s="18">
        <v>2.5046407943593758</v>
      </c>
      <c r="O23" s="18">
        <v>2.3294156434375002</v>
      </c>
      <c r="P23" s="49">
        <v>2.1274304937500008</v>
      </c>
      <c r="Q23" s="18">
        <v>1.9418623749999999</v>
      </c>
      <c r="R23" s="18">
        <v>1.7662975000000019</v>
      </c>
      <c r="S23" s="18">
        <v>1.605725000000001</v>
      </c>
      <c r="T23" s="18">
        <v>1.4597500000000001</v>
      </c>
      <c r="U23" s="26">
        <v>1.3725000000000007</v>
      </c>
      <c r="V23" s="18">
        <v>1.1499999999999995</v>
      </c>
      <c r="W23" s="18">
        <v>1</v>
      </c>
      <c r="X23" s="18" t="s">
        <v>12</v>
      </c>
      <c r="Y23" s="18" t="s">
        <v>12</v>
      </c>
      <c r="Z23" s="18" t="s">
        <v>12</v>
      </c>
      <c r="AA23" s="48" t="s">
        <v>12</v>
      </c>
      <c r="AB23" s="18" t="s">
        <v>12</v>
      </c>
      <c r="AC23" s="18" t="s">
        <v>12</v>
      </c>
      <c r="AD23" s="18" t="s">
        <v>12</v>
      </c>
      <c r="AE23" s="18" t="s">
        <v>12</v>
      </c>
      <c r="AF23" s="24" t="s">
        <v>12</v>
      </c>
      <c r="AG23" s="18" t="s">
        <v>12</v>
      </c>
      <c r="AH23" s="18" t="s">
        <v>12</v>
      </c>
      <c r="AI23" s="18" t="s">
        <v>12</v>
      </c>
      <c r="AJ23" s="49" t="s">
        <v>12</v>
      </c>
      <c r="AK23" s="18" t="s">
        <v>12</v>
      </c>
      <c r="AL23" s="18" t="s">
        <v>12</v>
      </c>
      <c r="AM23" s="25" t="s">
        <v>12</v>
      </c>
      <c r="AN23" s="18" t="s">
        <v>12</v>
      </c>
      <c r="AO23" s="26" t="s">
        <v>12</v>
      </c>
      <c r="AP23" s="18" t="s">
        <v>12</v>
      </c>
      <c r="AQ23" s="18" t="s">
        <v>12</v>
      </c>
      <c r="AR23" s="18" t="s">
        <v>12</v>
      </c>
      <c r="AS23" s="18" t="s">
        <v>12</v>
      </c>
      <c r="AT23" s="18" t="s">
        <v>12</v>
      </c>
      <c r="AU23" s="48" t="s">
        <v>12</v>
      </c>
      <c r="AV23" s="18" t="s">
        <v>12</v>
      </c>
      <c r="AW23" s="25" t="s">
        <v>12</v>
      </c>
      <c r="AX23" s="18" t="s">
        <v>12</v>
      </c>
      <c r="AY23" s="18" t="s">
        <v>12</v>
      </c>
      <c r="AZ23" s="24" t="s">
        <v>12</v>
      </c>
      <c r="BA23" s="18" t="s">
        <v>12</v>
      </c>
      <c r="BB23" s="18" t="s">
        <v>12</v>
      </c>
      <c r="BC23" s="18" t="s">
        <v>12</v>
      </c>
      <c r="BD23" s="49" t="s">
        <v>12</v>
      </c>
      <c r="BE23" s="18" t="s">
        <v>12</v>
      </c>
      <c r="BF23" s="18" t="s">
        <v>12</v>
      </c>
      <c r="BG23" s="25" t="s">
        <v>12</v>
      </c>
      <c r="BH23" s="18" t="s">
        <v>12</v>
      </c>
      <c r="BI23" s="26" t="s">
        <v>12</v>
      </c>
      <c r="BK23" s="37">
        <v>162</v>
      </c>
      <c r="BL23" s="24">
        <v>4.0990323671040922</v>
      </c>
      <c r="BM23" s="18">
        <v>3.9768992864698993</v>
      </c>
      <c r="BN23" s="25">
        <v>3.8440347938759585</v>
      </c>
      <c r="BO23" s="18">
        <v>3.6947713462075513</v>
      </c>
      <c r="BP23" s="48">
        <v>3.5498803740387022</v>
      </c>
      <c r="BQ23" s="25">
        <v>3.406683815529902</v>
      </c>
      <c r="BR23" s="18">
        <v>3.2626553539659842</v>
      </c>
      <c r="BS23" s="18">
        <v>3.1185552545502198</v>
      </c>
      <c r="BT23" s="18">
        <v>2.989842354646056</v>
      </c>
      <c r="BU23" s="24">
        <v>2.8293638773124647</v>
      </c>
      <c r="BV23" s="18">
        <v>2.6829467337648447</v>
      </c>
      <c r="BW23" s="18">
        <v>2.5046407943593758</v>
      </c>
      <c r="BX23" s="18">
        <v>2.3294156434375002</v>
      </c>
      <c r="BY23" s="49">
        <v>2.1274304937500008</v>
      </c>
      <c r="BZ23" s="18">
        <v>1.9418623749999999</v>
      </c>
      <c r="CA23" s="18">
        <v>1.7662975000000019</v>
      </c>
      <c r="CB23" s="18">
        <v>1.605725000000001</v>
      </c>
      <c r="CC23" s="18">
        <v>1.4597500000000001</v>
      </c>
      <c r="CD23" s="26">
        <v>1.3725000000000007</v>
      </c>
      <c r="CF23" s="37">
        <v>162</v>
      </c>
      <c r="CG23" s="24">
        <v>1.1499999999999995</v>
      </c>
      <c r="CH23" s="18">
        <v>1</v>
      </c>
      <c r="CI23" s="18" t="s">
        <v>12</v>
      </c>
      <c r="CJ23" s="18" t="s">
        <v>12</v>
      </c>
      <c r="CK23" s="18" t="s">
        <v>12</v>
      </c>
      <c r="CL23" s="48" t="s">
        <v>12</v>
      </c>
      <c r="CM23" s="18" t="s">
        <v>12</v>
      </c>
      <c r="CN23" s="18" t="s">
        <v>12</v>
      </c>
      <c r="CO23" s="18" t="s">
        <v>12</v>
      </c>
      <c r="CP23" s="18" t="s">
        <v>12</v>
      </c>
      <c r="CQ23" s="24" t="s">
        <v>12</v>
      </c>
      <c r="CR23" s="18" t="s">
        <v>12</v>
      </c>
      <c r="CS23" s="18" t="s">
        <v>12</v>
      </c>
      <c r="CT23" s="18" t="s">
        <v>12</v>
      </c>
      <c r="CU23" s="49" t="s">
        <v>12</v>
      </c>
      <c r="CV23" s="18" t="s">
        <v>12</v>
      </c>
      <c r="CW23" s="18" t="s">
        <v>12</v>
      </c>
      <c r="CX23" s="25" t="s">
        <v>12</v>
      </c>
      <c r="CY23" s="18" t="s">
        <v>12</v>
      </c>
      <c r="CZ23" s="26" t="s">
        <v>12</v>
      </c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</row>
    <row r="24" spans="2:127" x14ac:dyDescent="0.3">
      <c r="B24" s="37">
        <v>163</v>
      </c>
      <c r="C24" s="24">
        <v>4.27431865944496</v>
      </c>
      <c r="D24" s="18">
        <v>4.1553703015587011</v>
      </c>
      <c r="E24" s="25">
        <v>4.0235565151253772</v>
      </c>
      <c r="F24" s="18">
        <v>3.8798935945587432</v>
      </c>
      <c r="G24" s="48">
        <v>3.7367433815751436</v>
      </c>
      <c r="H24" s="25">
        <v>3.5936638171362372</v>
      </c>
      <c r="I24" s="18">
        <v>3.4484842530793469</v>
      </c>
      <c r="J24" s="18">
        <v>3.3020398038937078</v>
      </c>
      <c r="K24" s="18">
        <v>3.1652467216420788</v>
      </c>
      <c r="L24" s="24">
        <v>2.9981245280580451</v>
      </c>
      <c r="M24" s="18">
        <v>2.8477741798194129</v>
      </c>
      <c r="N24" s="18">
        <v>2.7022988623726576</v>
      </c>
      <c r="O24" s="18">
        <v>2.5123649233906233</v>
      </c>
      <c r="P24" s="49">
        <v>2.3398853615625002</v>
      </c>
      <c r="Q24" s="18">
        <v>2.1356801062500019</v>
      </c>
      <c r="R24" s="18">
        <v>1.948659624999999</v>
      </c>
      <c r="S24" s="18">
        <v>1.7715087500000006</v>
      </c>
      <c r="T24" s="18">
        <v>1.6104624999999992</v>
      </c>
      <c r="U24" s="26">
        <v>1.4708750000000004</v>
      </c>
      <c r="V24" s="18">
        <v>1.2725000000000002</v>
      </c>
      <c r="W24" s="18">
        <v>1.1499999999999997</v>
      </c>
      <c r="X24" s="18">
        <v>1</v>
      </c>
      <c r="Y24" s="18" t="s">
        <v>12</v>
      </c>
      <c r="Z24" s="18" t="s">
        <v>12</v>
      </c>
      <c r="AA24" s="48" t="s">
        <v>12</v>
      </c>
      <c r="AB24" s="18" t="s">
        <v>12</v>
      </c>
      <c r="AC24" s="18" t="s">
        <v>12</v>
      </c>
      <c r="AD24" s="18" t="s">
        <v>12</v>
      </c>
      <c r="AE24" s="18" t="s">
        <v>12</v>
      </c>
      <c r="AF24" s="24" t="s">
        <v>12</v>
      </c>
      <c r="AG24" s="18" t="s">
        <v>12</v>
      </c>
      <c r="AH24" s="18" t="s">
        <v>12</v>
      </c>
      <c r="AI24" s="18" t="s">
        <v>12</v>
      </c>
      <c r="AJ24" s="49" t="s">
        <v>12</v>
      </c>
      <c r="AK24" s="18" t="s">
        <v>12</v>
      </c>
      <c r="AL24" s="18" t="s">
        <v>12</v>
      </c>
      <c r="AM24" s="25" t="s">
        <v>12</v>
      </c>
      <c r="AN24" s="18" t="s">
        <v>12</v>
      </c>
      <c r="AO24" s="26" t="s">
        <v>12</v>
      </c>
      <c r="AP24" s="18" t="s">
        <v>12</v>
      </c>
      <c r="AQ24" s="18" t="s">
        <v>12</v>
      </c>
      <c r="AR24" s="18" t="s">
        <v>12</v>
      </c>
      <c r="AS24" s="18" t="s">
        <v>12</v>
      </c>
      <c r="AT24" s="18" t="s">
        <v>12</v>
      </c>
      <c r="AU24" s="48" t="s">
        <v>12</v>
      </c>
      <c r="AV24" s="18" t="s">
        <v>12</v>
      </c>
      <c r="AW24" s="25" t="s">
        <v>12</v>
      </c>
      <c r="AX24" s="18" t="s">
        <v>12</v>
      </c>
      <c r="AY24" s="18" t="s">
        <v>12</v>
      </c>
      <c r="AZ24" s="24" t="s">
        <v>12</v>
      </c>
      <c r="BA24" s="18" t="s">
        <v>12</v>
      </c>
      <c r="BB24" s="18" t="s">
        <v>12</v>
      </c>
      <c r="BC24" s="18" t="s">
        <v>12</v>
      </c>
      <c r="BD24" s="49" t="s">
        <v>12</v>
      </c>
      <c r="BE24" s="18" t="s">
        <v>12</v>
      </c>
      <c r="BF24" s="18" t="s">
        <v>12</v>
      </c>
      <c r="BG24" s="25" t="s">
        <v>12</v>
      </c>
      <c r="BH24" s="18" t="s">
        <v>12</v>
      </c>
      <c r="BI24" s="26" t="s">
        <v>12</v>
      </c>
      <c r="BK24" s="37">
        <v>163</v>
      </c>
      <c r="BL24" s="24">
        <v>4.27431865944496</v>
      </c>
      <c r="BM24" s="18">
        <v>4.1553703015587011</v>
      </c>
      <c r="BN24" s="25">
        <v>4.0235565151253772</v>
      </c>
      <c r="BO24" s="18">
        <v>3.8798935945587432</v>
      </c>
      <c r="BP24" s="48">
        <v>3.7367433815751436</v>
      </c>
      <c r="BQ24" s="25">
        <v>3.5936638171362372</v>
      </c>
      <c r="BR24" s="18">
        <v>3.4484842530793469</v>
      </c>
      <c r="BS24" s="18">
        <v>3.3020398038937078</v>
      </c>
      <c r="BT24" s="18">
        <v>3.1652467216420788</v>
      </c>
      <c r="BU24" s="24">
        <v>2.9981245280580451</v>
      </c>
      <c r="BV24" s="18">
        <v>2.8477741798194129</v>
      </c>
      <c r="BW24" s="18">
        <v>2.7022988623726576</v>
      </c>
      <c r="BX24" s="18">
        <v>2.5123649233906233</v>
      </c>
      <c r="BY24" s="49">
        <v>2.3398853615625002</v>
      </c>
      <c r="BZ24" s="18">
        <v>2.1356801062500019</v>
      </c>
      <c r="CA24" s="18">
        <v>1.948659624999999</v>
      </c>
      <c r="CB24" s="18">
        <v>1.7715087500000006</v>
      </c>
      <c r="CC24" s="18">
        <v>1.6104624999999992</v>
      </c>
      <c r="CD24" s="26">
        <v>1.4708750000000004</v>
      </c>
      <c r="CF24" s="37">
        <v>163</v>
      </c>
      <c r="CG24" s="24">
        <v>1.2725000000000002</v>
      </c>
      <c r="CH24" s="18">
        <v>1.1499999999999997</v>
      </c>
      <c r="CI24" s="18">
        <v>1</v>
      </c>
      <c r="CJ24" s="18" t="s">
        <v>12</v>
      </c>
      <c r="CK24" s="18" t="s">
        <v>12</v>
      </c>
      <c r="CL24" s="48" t="s">
        <v>12</v>
      </c>
      <c r="CM24" s="18" t="s">
        <v>12</v>
      </c>
      <c r="CN24" s="18" t="s">
        <v>12</v>
      </c>
      <c r="CO24" s="18" t="s">
        <v>12</v>
      </c>
      <c r="CP24" s="18" t="s">
        <v>12</v>
      </c>
      <c r="CQ24" s="24" t="s">
        <v>12</v>
      </c>
      <c r="CR24" s="18" t="s">
        <v>12</v>
      </c>
      <c r="CS24" s="18" t="s">
        <v>12</v>
      </c>
      <c r="CT24" s="18" t="s">
        <v>12</v>
      </c>
      <c r="CU24" s="49" t="s">
        <v>12</v>
      </c>
      <c r="CV24" s="18" t="s">
        <v>12</v>
      </c>
      <c r="CW24" s="18" t="s">
        <v>12</v>
      </c>
      <c r="CX24" s="25" t="s">
        <v>12</v>
      </c>
      <c r="CY24" s="18" t="s">
        <v>12</v>
      </c>
      <c r="CZ24" s="26" t="s">
        <v>12</v>
      </c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</row>
    <row r="25" spans="2:127" x14ac:dyDescent="0.3">
      <c r="B25" s="37">
        <v>164</v>
      </c>
      <c r="C25" s="24">
        <v>4.4953774790140368</v>
      </c>
      <c r="D25" s="18">
        <v>4.3747634748576276</v>
      </c>
      <c r="E25" s="25">
        <v>4.2460175617526774</v>
      </c>
      <c r="F25" s="18">
        <v>4.103529063622962</v>
      </c>
      <c r="G25" s="48">
        <v>3.9659510326535585</v>
      </c>
      <c r="H25" s="25">
        <v>3.8238050609594443</v>
      </c>
      <c r="I25" s="18">
        <v>3.6776093305157551</v>
      </c>
      <c r="J25" s="18">
        <v>3.5285304681764038</v>
      </c>
      <c r="K25" s="18">
        <v>3.3861677229229081</v>
      </c>
      <c r="L25" s="24">
        <v>3.2163537783579326</v>
      </c>
      <c r="M25" s="18">
        <v>3.0621817786106806</v>
      </c>
      <c r="N25" s="18">
        <v>2.9116062791917199</v>
      </c>
      <c r="O25" s="18">
        <v>2.753937182146875</v>
      </c>
      <c r="P25" s="49">
        <v>2.5673695341875007</v>
      </c>
      <c r="Q25" s="18">
        <v>2.3908455087499996</v>
      </c>
      <c r="R25" s="18">
        <v>2.1835266749999986</v>
      </c>
      <c r="S25" s="18">
        <v>1.9850242500000019</v>
      </c>
      <c r="T25" s="18">
        <v>1.8045674999999985</v>
      </c>
      <c r="U25" s="26">
        <v>1.6464249999999994</v>
      </c>
      <c r="V25" s="18">
        <v>1.4695</v>
      </c>
      <c r="W25" s="18">
        <v>1.3299999999999996</v>
      </c>
      <c r="X25" s="18">
        <v>1.1999999999999997</v>
      </c>
      <c r="Y25" s="18">
        <v>1</v>
      </c>
      <c r="Z25" s="18" t="s">
        <v>12</v>
      </c>
      <c r="AA25" s="48" t="s">
        <v>12</v>
      </c>
      <c r="AB25" s="18" t="s">
        <v>12</v>
      </c>
      <c r="AC25" s="18" t="s">
        <v>12</v>
      </c>
      <c r="AD25" s="18" t="s">
        <v>12</v>
      </c>
      <c r="AE25" s="18" t="s">
        <v>12</v>
      </c>
      <c r="AF25" s="24" t="s">
        <v>12</v>
      </c>
      <c r="AG25" s="18" t="s">
        <v>12</v>
      </c>
      <c r="AH25" s="18" t="s">
        <v>12</v>
      </c>
      <c r="AI25" s="18" t="s">
        <v>12</v>
      </c>
      <c r="AJ25" s="49" t="s">
        <v>12</v>
      </c>
      <c r="AK25" s="18" t="s">
        <v>12</v>
      </c>
      <c r="AL25" s="18" t="s">
        <v>12</v>
      </c>
      <c r="AM25" s="25" t="s">
        <v>12</v>
      </c>
      <c r="AN25" s="18" t="s">
        <v>12</v>
      </c>
      <c r="AO25" s="26" t="s">
        <v>12</v>
      </c>
      <c r="AP25" s="18" t="s">
        <v>12</v>
      </c>
      <c r="AQ25" s="18" t="s">
        <v>12</v>
      </c>
      <c r="AR25" s="18" t="s">
        <v>12</v>
      </c>
      <c r="AS25" s="18" t="s">
        <v>12</v>
      </c>
      <c r="AT25" s="18" t="s">
        <v>12</v>
      </c>
      <c r="AU25" s="48" t="s">
        <v>12</v>
      </c>
      <c r="AV25" s="18" t="s">
        <v>12</v>
      </c>
      <c r="AW25" s="25" t="s">
        <v>12</v>
      </c>
      <c r="AX25" s="18" t="s">
        <v>12</v>
      </c>
      <c r="AY25" s="18" t="s">
        <v>12</v>
      </c>
      <c r="AZ25" s="24" t="s">
        <v>12</v>
      </c>
      <c r="BA25" s="18" t="s">
        <v>12</v>
      </c>
      <c r="BB25" s="18" t="s">
        <v>12</v>
      </c>
      <c r="BC25" s="18" t="s">
        <v>12</v>
      </c>
      <c r="BD25" s="49" t="s">
        <v>12</v>
      </c>
      <c r="BE25" s="18" t="s">
        <v>12</v>
      </c>
      <c r="BF25" s="18" t="s">
        <v>12</v>
      </c>
      <c r="BG25" s="25" t="s">
        <v>12</v>
      </c>
      <c r="BH25" s="18" t="s">
        <v>12</v>
      </c>
      <c r="BI25" s="26" t="s">
        <v>12</v>
      </c>
      <c r="BK25" s="37">
        <v>164</v>
      </c>
      <c r="BL25" s="24">
        <v>4.4953774790140368</v>
      </c>
      <c r="BM25" s="18">
        <v>4.3747634748576276</v>
      </c>
      <c r="BN25" s="25">
        <v>4.2460175617526774</v>
      </c>
      <c r="BO25" s="18">
        <v>4.103529063622962</v>
      </c>
      <c r="BP25" s="48">
        <v>3.9659510326535585</v>
      </c>
      <c r="BQ25" s="25">
        <v>3.8238050609594443</v>
      </c>
      <c r="BR25" s="18">
        <v>3.6776093305157551</v>
      </c>
      <c r="BS25" s="18">
        <v>3.5285304681764038</v>
      </c>
      <c r="BT25" s="18">
        <v>3.3861677229229081</v>
      </c>
      <c r="BU25" s="24">
        <v>3.2163537783579326</v>
      </c>
      <c r="BV25" s="18">
        <v>3.0621817786106806</v>
      </c>
      <c r="BW25" s="18">
        <v>2.9116062791917199</v>
      </c>
      <c r="BX25" s="18">
        <v>2.753937182146875</v>
      </c>
      <c r="BY25" s="49">
        <v>2.5673695341875007</v>
      </c>
      <c r="BZ25" s="18">
        <v>2.3908455087499996</v>
      </c>
      <c r="CA25" s="18">
        <v>2.1835266749999986</v>
      </c>
      <c r="CB25" s="18">
        <v>1.9850242500000019</v>
      </c>
      <c r="CC25" s="18">
        <v>1.8045674999999985</v>
      </c>
      <c r="CD25" s="26">
        <v>1.6464249999999994</v>
      </c>
      <c r="CF25" s="37">
        <v>164</v>
      </c>
      <c r="CG25" s="24">
        <v>1.4695</v>
      </c>
      <c r="CH25" s="18">
        <v>1.3299999999999996</v>
      </c>
      <c r="CI25" s="18">
        <v>1.1999999999999997</v>
      </c>
      <c r="CJ25" s="18">
        <v>1</v>
      </c>
      <c r="CK25" s="18" t="s">
        <v>12</v>
      </c>
      <c r="CL25" s="48" t="s">
        <v>12</v>
      </c>
      <c r="CM25" s="18" t="s">
        <v>12</v>
      </c>
      <c r="CN25" s="18" t="s">
        <v>12</v>
      </c>
      <c r="CO25" s="18" t="s">
        <v>12</v>
      </c>
      <c r="CP25" s="18" t="s">
        <v>12</v>
      </c>
      <c r="CQ25" s="24" t="s">
        <v>12</v>
      </c>
      <c r="CR25" s="18" t="s">
        <v>12</v>
      </c>
      <c r="CS25" s="18" t="s">
        <v>12</v>
      </c>
      <c r="CT25" s="18" t="s">
        <v>12</v>
      </c>
      <c r="CU25" s="49" t="s">
        <v>12</v>
      </c>
      <c r="CV25" s="18" t="s">
        <v>12</v>
      </c>
      <c r="CW25" s="18" t="s">
        <v>12</v>
      </c>
      <c r="CX25" s="25" t="s">
        <v>12</v>
      </c>
      <c r="CY25" s="18" t="s">
        <v>12</v>
      </c>
      <c r="CZ25" s="26" t="s">
        <v>12</v>
      </c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</row>
    <row r="26" spans="2:127" x14ac:dyDescent="0.3">
      <c r="B26" s="67">
        <v>165</v>
      </c>
      <c r="C26" s="55">
        <v>4.7264032083922976</v>
      </c>
      <c r="D26" s="56">
        <v>4.604712373998348</v>
      </c>
      <c r="E26" s="57">
        <v>4.4738276205856113</v>
      </c>
      <c r="F26" s="56">
        <v>4.3340626170286409</v>
      </c>
      <c r="G26" s="58">
        <v>4.1972401473421961</v>
      </c>
      <c r="H26" s="57">
        <v>4.0579645790335244</v>
      </c>
      <c r="I26" s="56">
        <v>3.9122098446490519</v>
      </c>
      <c r="J26" s="56">
        <v>3.7615458124077517</v>
      </c>
      <c r="K26" s="56">
        <v>3.6165581396398285</v>
      </c>
      <c r="L26" s="55">
        <v>3.4474406180405062</v>
      </c>
      <c r="M26" s="56">
        <v>3.2922400824179112</v>
      </c>
      <c r="N26" s="56">
        <v>3.1346706551329806</v>
      </c>
      <c r="O26" s="56">
        <v>2.9699728157189065</v>
      </c>
      <c r="P26" s="59">
        <v>2.8158535893156253</v>
      </c>
      <c r="Q26" s="56">
        <v>2.6245948350624992</v>
      </c>
      <c r="R26" s="56">
        <v>2.4445056762499981</v>
      </c>
      <c r="S26" s="56">
        <v>2.2222778875000024</v>
      </c>
      <c r="T26" s="56">
        <v>2.0202526250000004</v>
      </c>
      <c r="U26" s="60">
        <v>1.8433887499999992</v>
      </c>
      <c r="V26" s="56">
        <v>1.6899250000000015</v>
      </c>
      <c r="W26" s="56">
        <v>1.5295000000000001</v>
      </c>
      <c r="X26" s="56">
        <v>1.3800000000000006</v>
      </c>
      <c r="Y26" s="56">
        <v>1.1499999999999995</v>
      </c>
      <c r="Z26" s="56">
        <v>1</v>
      </c>
      <c r="AA26" s="58" t="s">
        <v>12</v>
      </c>
      <c r="AB26" s="56" t="s">
        <v>12</v>
      </c>
      <c r="AC26" s="56" t="s">
        <v>12</v>
      </c>
      <c r="AD26" s="56" t="s">
        <v>12</v>
      </c>
      <c r="AE26" s="56" t="s">
        <v>12</v>
      </c>
      <c r="AF26" s="55" t="s">
        <v>12</v>
      </c>
      <c r="AG26" s="56" t="s">
        <v>12</v>
      </c>
      <c r="AH26" s="56" t="s">
        <v>12</v>
      </c>
      <c r="AI26" s="56" t="s">
        <v>12</v>
      </c>
      <c r="AJ26" s="59" t="s">
        <v>12</v>
      </c>
      <c r="AK26" s="58" t="s">
        <v>12</v>
      </c>
      <c r="AL26" s="56" t="s">
        <v>12</v>
      </c>
      <c r="AM26" s="57" t="s">
        <v>12</v>
      </c>
      <c r="AN26" s="56" t="s">
        <v>12</v>
      </c>
      <c r="AO26" s="60" t="s">
        <v>12</v>
      </c>
      <c r="AP26" s="56" t="s">
        <v>12</v>
      </c>
      <c r="AQ26" s="56" t="s">
        <v>12</v>
      </c>
      <c r="AR26" s="56" t="s">
        <v>12</v>
      </c>
      <c r="AS26" s="56" t="s">
        <v>12</v>
      </c>
      <c r="AT26" s="56" t="s">
        <v>12</v>
      </c>
      <c r="AU26" s="58" t="s">
        <v>12</v>
      </c>
      <c r="AV26" s="56" t="s">
        <v>12</v>
      </c>
      <c r="AW26" s="57" t="s">
        <v>12</v>
      </c>
      <c r="AX26" s="56" t="s">
        <v>12</v>
      </c>
      <c r="AY26" s="56" t="s">
        <v>12</v>
      </c>
      <c r="AZ26" s="55" t="s">
        <v>12</v>
      </c>
      <c r="BA26" s="56" t="s">
        <v>12</v>
      </c>
      <c r="BB26" s="56" t="s">
        <v>12</v>
      </c>
      <c r="BC26" s="56" t="s">
        <v>12</v>
      </c>
      <c r="BD26" s="59" t="s">
        <v>12</v>
      </c>
      <c r="BE26" s="56" t="s">
        <v>12</v>
      </c>
      <c r="BF26" s="56" t="s">
        <v>12</v>
      </c>
      <c r="BG26" s="57" t="s">
        <v>12</v>
      </c>
      <c r="BH26" s="56" t="s">
        <v>12</v>
      </c>
      <c r="BI26" s="60" t="s">
        <v>12</v>
      </c>
      <c r="BK26" s="67">
        <v>165</v>
      </c>
      <c r="BL26" s="55">
        <v>4.7264032083922976</v>
      </c>
      <c r="BM26" s="56">
        <v>4.604712373998348</v>
      </c>
      <c r="BN26" s="57">
        <v>4.4738276205856113</v>
      </c>
      <c r="BO26" s="56">
        <v>4.3340626170286409</v>
      </c>
      <c r="BP26" s="58">
        <v>4.1972401473421961</v>
      </c>
      <c r="BQ26" s="57">
        <v>4.0579645790335244</v>
      </c>
      <c r="BR26" s="56">
        <v>3.9122098446490519</v>
      </c>
      <c r="BS26" s="56">
        <v>3.7615458124077517</v>
      </c>
      <c r="BT26" s="56">
        <v>3.6165581396398285</v>
      </c>
      <c r="BU26" s="55">
        <v>3.4474406180405062</v>
      </c>
      <c r="BV26" s="56">
        <v>3.2922400824179112</v>
      </c>
      <c r="BW26" s="56">
        <v>3.1346706551329806</v>
      </c>
      <c r="BX26" s="56">
        <v>2.9699728157189065</v>
      </c>
      <c r="BY26" s="59">
        <v>2.8158535893156253</v>
      </c>
      <c r="BZ26" s="56">
        <v>2.6245948350624992</v>
      </c>
      <c r="CA26" s="56">
        <v>2.4445056762499981</v>
      </c>
      <c r="CB26" s="56">
        <v>2.2222778875000024</v>
      </c>
      <c r="CC26" s="56">
        <v>2.0202526250000004</v>
      </c>
      <c r="CD26" s="60">
        <v>1.8433887499999992</v>
      </c>
      <c r="CF26" s="67">
        <v>165</v>
      </c>
      <c r="CG26" s="55">
        <v>1.6899250000000015</v>
      </c>
      <c r="CH26" s="56">
        <v>1.5295000000000001</v>
      </c>
      <c r="CI26" s="56">
        <v>1.3800000000000006</v>
      </c>
      <c r="CJ26" s="56">
        <v>1.1499999999999995</v>
      </c>
      <c r="CK26" s="56">
        <v>1</v>
      </c>
      <c r="CL26" s="58" t="s">
        <v>12</v>
      </c>
      <c r="CM26" s="56" t="s">
        <v>12</v>
      </c>
      <c r="CN26" s="56" t="s">
        <v>12</v>
      </c>
      <c r="CO26" s="56" t="s">
        <v>12</v>
      </c>
      <c r="CP26" s="56" t="s">
        <v>12</v>
      </c>
      <c r="CQ26" s="55" t="s">
        <v>12</v>
      </c>
      <c r="CR26" s="56" t="s">
        <v>12</v>
      </c>
      <c r="CS26" s="56" t="s">
        <v>12</v>
      </c>
      <c r="CT26" s="56" t="s">
        <v>12</v>
      </c>
      <c r="CU26" s="59" t="s">
        <v>12</v>
      </c>
      <c r="CV26" s="58" t="s">
        <v>12</v>
      </c>
      <c r="CW26" s="56" t="s">
        <v>12</v>
      </c>
      <c r="CX26" s="57" t="s">
        <v>12</v>
      </c>
      <c r="CY26" s="56" t="s">
        <v>12</v>
      </c>
      <c r="CZ26" s="60" t="s">
        <v>12</v>
      </c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</row>
    <row r="27" spans="2:127" x14ac:dyDescent="0.3">
      <c r="B27" s="37">
        <v>166</v>
      </c>
      <c r="C27" s="24">
        <v>4.9651981266109591</v>
      </c>
      <c r="D27" s="18">
        <v>4.8428951230211812</v>
      </c>
      <c r="E27" s="25">
        <v>4.7106307077179599</v>
      </c>
      <c r="F27" s="18">
        <v>4.5687847861481323</v>
      </c>
      <c r="G27" s="48">
        <v>4.4354152607994495</v>
      </c>
      <c r="H27" s="25">
        <v>4.2965936932603892</v>
      </c>
      <c r="I27" s="18">
        <v>4.1536445405188536</v>
      </c>
      <c r="J27" s="18">
        <v>4.0032599051229942</v>
      </c>
      <c r="K27" s="18">
        <v>3.8569193555207741</v>
      </c>
      <c r="L27" s="24">
        <v>3.6845036943115734</v>
      </c>
      <c r="M27" s="18">
        <v>3.5309466027945478</v>
      </c>
      <c r="N27" s="18">
        <v>3.370224587422304</v>
      </c>
      <c r="O27" s="18">
        <v>3.1998496365236231</v>
      </c>
      <c r="P27" s="49">
        <v>3.0399107710225004</v>
      </c>
      <c r="Q27" s="18">
        <v>2.8834457914499989</v>
      </c>
      <c r="R27" s="18">
        <v>2.688540848999998</v>
      </c>
      <c r="S27" s="18">
        <v>2.489582589999999</v>
      </c>
      <c r="T27" s="18">
        <v>2.2632568999999991</v>
      </c>
      <c r="U27" s="26">
        <v>2.0649789999999997</v>
      </c>
      <c r="V27" s="18">
        <v>1.9006599999999989</v>
      </c>
      <c r="W27" s="18">
        <v>1.7204000000000015</v>
      </c>
      <c r="X27" s="18">
        <v>1.5560000000000007</v>
      </c>
      <c r="Y27" s="18">
        <v>1.38</v>
      </c>
      <c r="Z27" s="18">
        <v>1.1999999999999997</v>
      </c>
      <c r="AA27" s="48">
        <v>1.0000000000000002</v>
      </c>
      <c r="AB27" s="18" t="s">
        <v>12</v>
      </c>
      <c r="AC27" s="18" t="s">
        <v>12</v>
      </c>
      <c r="AD27" s="18" t="s">
        <v>12</v>
      </c>
      <c r="AE27" s="18" t="s">
        <v>12</v>
      </c>
      <c r="AF27" s="24" t="s">
        <v>12</v>
      </c>
      <c r="AG27" s="18" t="s">
        <v>12</v>
      </c>
      <c r="AH27" s="18" t="s">
        <v>12</v>
      </c>
      <c r="AI27" s="18" t="s">
        <v>12</v>
      </c>
      <c r="AJ27" s="49" t="s">
        <v>12</v>
      </c>
      <c r="AK27" s="48" t="s">
        <v>12</v>
      </c>
      <c r="AL27" s="18" t="s">
        <v>12</v>
      </c>
      <c r="AM27" s="25" t="s">
        <v>12</v>
      </c>
      <c r="AN27" s="18" t="s">
        <v>12</v>
      </c>
      <c r="AO27" s="26" t="s">
        <v>12</v>
      </c>
      <c r="AP27" s="18" t="s">
        <v>12</v>
      </c>
      <c r="AQ27" s="18" t="s">
        <v>12</v>
      </c>
      <c r="AR27" s="18" t="s">
        <v>12</v>
      </c>
      <c r="AS27" s="18" t="s">
        <v>12</v>
      </c>
      <c r="AT27" s="18" t="s">
        <v>12</v>
      </c>
      <c r="AU27" s="48" t="s">
        <v>12</v>
      </c>
      <c r="AV27" s="18" t="s">
        <v>12</v>
      </c>
      <c r="AW27" s="25" t="s">
        <v>12</v>
      </c>
      <c r="AX27" s="18" t="s">
        <v>12</v>
      </c>
      <c r="AY27" s="18" t="s">
        <v>12</v>
      </c>
      <c r="AZ27" s="24" t="s">
        <v>12</v>
      </c>
      <c r="BA27" s="18" t="s">
        <v>12</v>
      </c>
      <c r="BB27" s="18" t="s">
        <v>12</v>
      </c>
      <c r="BC27" s="18" t="s">
        <v>12</v>
      </c>
      <c r="BD27" s="49" t="s">
        <v>12</v>
      </c>
      <c r="BE27" s="18" t="s">
        <v>12</v>
      </c>
      <c r="BF27" s="18" t="s">
        <v>12</v>
      </c>
      <c r="BG27" s="25" t="s">
        <v>12</v>
      </c>
      <c r="BH27" s="18" t="s">
        <v>12</v>
      </c>
      <c r="BI27" s="26" t="s">
        <v>12</v>
      </c>
      <c r="BK27" s="37">
        <v>166</v>
      </c>
      <c r="BL27" s="24">
        <v>4.9651981266109591</v>
      </c>
      <c r="BM27" s="18">
        <v>4.8428951230211812</v>
      </c>
      <c r="BN27" s="25">
        <v>4.7106307077179599</v>
      </c>
      <c r="BO27" s="18">
        <v>4.5687847861481323</v>
      </c>
      <c r="BP27" s="48">
        <v>4.4354152607994495</v>
      </c>
      <c r="BQ27" s="25">
        <v>4.2965936932603892</v>
      </c>
      <c r="BR27" s="18">
        <v>4.1536445405188536</v>
      </c>
      <c r="BS27" s="18">
        <v>4.0032599051229942</v>
      </c>
      <c r="BT27" s="18">
        <v>3.8569193555207741</v>
      </c>
      <c r="BU27" s="24">
        <v>3.6845036943115734</v>
      </c>
      <c r="BV27" s="18">
        <v>3.5309466027945478</v>
      </c>
      <c r="BW27" s="18">
        <v>3.370224587422304</v>
      </c>
      <c r="BX27" s="18">
        <v>3.1998496365236231</v>
      </c>
      <c r="BY27" s="49">
        <v>3.0399107710225004</v>
      </c>
      <c r="BZ27" s="18">
        <v>2.8834457914499989</v>
      </c>
      <c r="CA27" s="18">
        <v>2.688540848999998</v>
      </c>
      <c r="CB27" s="18">
        <v>2.489582589999999</v>
      </c>
      <c r="CC27" s="18">
        <v>2.2632568999999991</v>
      </c>
      <c r="CD27" s="26">
        <v>2.0649789999999997</v>
      </c>
      <c r="CF27" s="37">
        <v>166</v>
      </c>
      <c r="CG27" s="24">
        <v>1.9006599999999989</v>
      </c>
      <c r="CH27" s="18">
        <v>1.7204000000000015</v>
      </c>
      <c r="CI27" s="18">
        <v>1.5560000000000007</v>
      </c>
      <c r="CJ27" s="18">
        <v>1.38</v>
      </c>
      <c r="CK27" s="18">
        <v>1.1999999999999997</v>
      </c>
      <c r="CL27" s="48">
        <v>1.0000000000000002</v>
      </c>
      <c r="CM27" s="18" t="s">
        <v>12</v>
      </c>
      <c r="CN27" s="18" t="s">
        <v>12</v>
      </c>
      <c r="CO27" s="18" t="s">
        <v>12</v>
      </c>
      <c r="CP27" s="18" t="s">
        <v>12</v>
      </c>
      <c r="CQ27" s="24" t="s">
        <v>12</v>
      </c>
      <c r="CR27" s="18" t="s">
        <v>12</v>
      </c>
      <c r="CS27" s="18" t="s">
        <v>12</v>
      </c>
      <c r="CT27" s="18" t="s">
        <v>12</v>
      </c>
      <c r="CU27" s="49" t="s">
        <v>12</v>
      </c>
      <c r="CV27" s="48" t="s">
        <v>12</v>
      </c>
      <c r="CW27" s="18" t="s">
        <v>12</v>
      </c>
      <c r="CX27" s="25" t="s">
        <v>12</v>
      </c>
      <c r="CY27" s="18" t="s">
        <v>12</v>
      </c>
      <c r="CZ27" s="26" t="s">
        <v>12</v>
      </c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</row>
    <row r="28" spans="2:127" x14ac:dyDescent="0.3">
      <c r="B28" s="37">
        <v>167</v>
      </c>
      <c r="C28" s="24">
        <v>5.2221670077338747</v>
      </c>
      <c r="D28" s="18">
        <v>5.0995257254428363</v>
      </c>
      <c r="E28" s="25">
        <v>4.9666067420222149</v>
      </c>
      <c r="F28" s="18">
        <v>4.8236815351648525</v>
      </c>
      <c r="G28" s="48">
        <v>4.6883701911194251</v>
      </c>
      <c r="H28" s="25">
        <v>4.5515177637467223</v>
      </c>
      <c r="I28" s="18">
        <v>4.4089047059019615</v>
      </c>
      <c r="J28" s="18">
        <v>4.2609627250497528</v>
      </c>
      <c r="K28" s="18">
        <v>4.1148101913068267</v>
      </c>
      <c r="L28" s="24">
        <v>3.9427013669937239</v>
      </c>
      <c r="M28" s="18">
        <v>3.7881904519944314</v>
      </c>
      <c r="N28" s="18">
        <v>3.6254401540785501</v>
      </c>
      <c r="O28" s="18">
        <v>3.4524600835514763</v>
      </c>
      <c r="P28" s="49">
        <v>3.2893926804395002</v>
      </c>
      <c r="Q28" s="18">
        <v>3.1260586689900003</v>
      </c>
      <c r="R28" s="18">
        <v>2.9646397038000005</v>
      </c>
      <c r="S28" s="18">
        <v>2.7496724580000005</v>
      </c>
      <c r="T28" s="18">
        <v>2.5451567800000015</v>
      </c>
      <c r="U28" s="26">
        <v>2.3221098000000007</v>
      </c>
      <c r="V28" s="18">
        <v>2.1436919999999997</v>
      </c>
      <c r="W28" s="18">
        <v>1.9404800000000026</v>
      </c>
      <c r="X28" s="18">
        <v>1.7571999999999997</v>
      </c>
      <c r="Y28" s="18">
        <v>1.6060000000000012</v>
      </c>
      <c r="Z28" s="18">
        <v>1.44</v>
      </c>
      <c r="AA28" s="48">
        <v>1.1999999999999997</v>
      </c>
      <c r="AB28" s="18">
        <v>1</v>
      </c>
      <c r="AC28" s="18" t="s">
        <v>12</v>
      </c>
      <c r="AD28" s="18" t="s">
        <v>12</v>
      </c>
      <c r="AE28" s="18" t="s">
        <v>12</v>
      </c>
      <c r="AF28" s="24" t="s">
        <v>12</v>
      </c>
      <c r="AG28" s="18" t="s">
        <v>12</v>
      </c>
      <c r="AH28" s="18" t="s">
        <v>12</v>
      </c>
      <c r="AI28" s="18" t="s">
        <v>12</v>
      </c>
      <c r="AJ28" s="49" t="s">
        <v>12</v>
      </c>
      <c r="AK28" s="48" t="s">
        <v>12</v>
      </c>
      <c r="AL28" s="18" t="s">
        <v>12</v>
      </c>
      <c r="AM28" s="25" t="s">
        <v>12</v>
      </c>
      <c r="AN28" s="18" t="s">
        <v>12</v>
      </c>
      <c r="AO28" s="26" t="s">
        <v>12</v>
      </c>
      <c r="AP28" s="18" t="s">
        <v>12</v>
      </c>
      <c r="AQ28" s="18" t="s">
        <v>12</v>
      </c>
      <c r="AR28" s="18" t="s">
        <v>12</v>
      </c>
      <c r="AS28" s="18" t="s">
        <v>12</v>
      </c>
      <c r="AT28" s="18" t="s">
        <v>12</v>
      </c>
      <c r="AU28" s="48" t="s">
        <v>12</v>
      </c>
      <c r="AV28" s="18" t="s">
        <v>12</v>
      </c>
      <c r="AW28" s="25" t="s">
        <v>12</v>
      </c>
      <c r="AX28" s="18" t="s">
        <v>12</v>
      </c>
      <c r="AY28" s="18" t="s">
        <v>12</v>
      </c>
      <c r="AZ28" s="24" t="s">
        <v>12</v>
      </c>
      <c r="BA28" s="18" t="s">
        <v>12</v>
      </c>
      <c r="BB28" s="18" t="s">
        <v>12</v>
      </c>
      <c r="BC28" s="18" t="s">
        <v>12</v>
      </c>
      <c r="BD28" s="49" t="s">
        <v>12</v>
      </c>
      <c r="BE28" s="18" t="s">
        <v>12</v>
      </c>
      <c r="BF28" s="18" t="s">
        <v>12</v>
      </c>
      <c r="BG28" s="25" t="s">
        <v>12</v>
      </c>
      <c r="BH28" s="18" t="s">
        <v>12</v>
      </c>
      <c r="BI28" s="26" t="s">
        <v>12</v>
      </c>
      <c r="BK28" s="37">
        <v>167</v>
      </c>
      <c r="BL28" s="24">
        <v>5.2221670077338747</v>
      </c>
      <c r="BM28" s="18">
        <v>5.0995257254428363</v>
      </c>
      <c r="BN28" s="25">
        <v>4.9666067420222149</v>
      </c>
      <c r="BO28" s="18">
        <v>4.8236815351648525</v>
      </c>
      <c r="BP28" s="48">
        <v>4.6883701911194251</v>
      </c>
      <c r="BQ28" s="25">
        <v>4.5515177637467223</v>
      </c>
      <c r="BR28" s="18">
        <v>4.4089047059019615</v>
      </c>
      <c r="BS28" s="18">
        <v>4.2609627250497528</v>
      </c>
      <c r="BT28" s="18">
        <v>4.1148101913068267</v>
      </c>
      <c r="BU28" s="24">
        <v>3.9427013669937239</v>
      </c>
      <c r="BV28" s="18">
        <v>3.7881904519944314</v>
      </c>
      <c r="BW28" s="18">
        <v>3.6254401540785501</v>
      </c>
      <c r="BX28" s="18">
        <v>3.4524600835514763</v>
      </c>
      <c r="BY28" s="49">
        <v>3.2893926804395002</v>
      </c>
      <c r="BZ28" s="18">
        <v>3.1260586689900003</v>
      </c>
      <c r="CA28" s="18">
        <v>2.9646397038000005</v>
      </c>
      <c r="CB28" s="18">
        <v>2.7496724580000005</v>
      </c>
      <c r="CC28" s="18">
        <v>2.5451567800000015</v>
      </c>
      <c r="CD28" s="26">
        <v>2.3221098000000007</v>
      </c>
      <c r="CF28" s="37">
        <v>167</v>
      </c>
      <c r="CG28" s="24">
        <v>2.1436919999999997</v>
      </c>
      <c r="CH28" s="18">
        <v>1.9404800000000026</v>
      </c>
      <c r="CI28" s="18">
        <v>1.7571999999999997</v>
      </c>
      <c r="CJ28" s="18">
        <v>1.6060000000000012</v>
      </c>
      <c r="CK28" s="18">
        <v>1.44</v>
      </c>
      <c r="CL28" s="48">
        <v>1.1999999999999997</v>
      </c>
      <c r="CM28" s="18">
        <v>1</v>
      </c>
      <c r="CN28" s="18" t="s">
        <v>12</v>
      </c>
      <c r="CO28" s="18" t="s">
        <v>12</v>
      </c>
      <c r="CP28" s="18" t="s">
        <v>12</v>
      </c>
      <c r="CQ28" s="24" t="s">
        <v>12</v>
      </c>
      <c r="CR28" s="18" t="s">
        <v>12</v>
      </c>
      <c r="CS28" s="18" t="s">
        <v>12</v>
      </c>
      <c r="CT28" s="18" t="s">
        <v>12</v>
      </c>
      <c r="CU28" s="49" t="s">
        <v>12</v>
      </c>
      <c r="CV28" s="48" t="s">
        <v>12</v>
      </c>
      <c r="CW28" s="18" t="s">
        <v>12</v>
      </c>
      <c r="CX28" s="25" t="s">
        <v>12</v>
      </c>
      <c r="CY28" s="18" t="s">
        <v>12</v>
      </c>
      <c r="CZ28" s="26" t="s">
        <v>12</v>
      </c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</row>
    <row r="29" spans="2:127" x14ac:dyDescent="0.3">
      <c r="B29" s="37">
        <v>168</v>
      </c>
      <c r="C29" s="24">
        <v>5.4774487113795516</v>
      </c>
      <c r="D29" s="18">
        <v>5.3550083980414156</v>
      </c>
      <c r="E29" s="25">
        <v>5.2219822623082921</v>
      </c>
      <c r="F29" s="18">
        <v>5.0781104586887489</v>
      </c>
      <c r="G29" s="48">
        <v>4.94150329570284</v>
      </c>
      <c r="H29" s="25">
        <v>4.8030700412110763</v>
      </c>
      <c r="I29" s="18">
        <v>4.6622645606248732</v>
      </c>
      <c r="J29" s="18">
        <v>4.5145019869286589</v>
      </c>
      <c r="K29" s="18">
        <v>4.3708292024944546</v>
      </c>
      <c r="L29" s="24">
        <v>4.1986033727993517</v>
      </c>
      <c r="M29" s="18">
        <v>4.0450752339952976</v>
      </c>
      <c r="N29" s="18">
        <v>3.8826201787559622</v>
      </c>
      <c r="O29" s="18">
        <v>3.7070122561898771</v>
      </c>
      <c r="P29" s="49">
        <v>3.5388596075958372</v>
      </c>
      <c r="Q29" s="18">
        <v>3.3727859192817493</v>
      </c>
      <c r="R29" s="18">
        <v>3.202617076935002</v>
      </c>
      <c r="S29" s="18">
        <v>3.0223791608499986</v>
      </c>
      <c r="T29" s="18">
        <v>2.8021628735000013</v>
      </c>
      <c r="U29" s="26">
        <v>2.6021928850000005</v>
      </c>
      <c r="V29" s="18">
        <v>2.4034378999999997</v>
      </c>
      <c r="W29" s="18">
        <v>2.1756259999999994</v>
      </c>
      <c r="X29" s="18">
        <v>1.9706400000000013</v>
      </c>
      <c r="Y29" s="18">
        <v>1.8121999999999998</v>
      </c>
      <c r="Z29" s="18">
        <v>1.6280000000000017</v>
      </c>
      <c r="AA29" s="48">
        <v>1.44</v>
      </c>
      <c r="AB29" s="18">
        <v>1.2</v>
      </c>
      <c r="AC29" s="18">
        <v>1</v>
      </c>
      <c r="AD29" s="18" t="s">
        <v>12</v>
      </c>
      <c r="AE29" s="18" t="s">
        <v>12</v>
      </c>
      <c r="AF29" s="24" t="s">
        <v>12</v>
      </c>
      <c r="AG29" s="18" t="s">
        <v>12</v>
      </c>
      <c r="AH29" s="18" t="s">
        <v>12</v>
      </c>
      <c r="AI29" s="18" t="s">
        <v>12</v>
      </c>
      <c r="AJ29" s="49" t="s">
        <v>12</v>
      </c>
      <c r="AK29" s="48" t="s">
        <v>12</v>
      </c>
      <c r="AL29" s="18" t="s">
        <v>12</v>
      </c>
      <c r="AM29" s="25" t="s">
        <v>12</v>
      </c>
      <c r="AN29" s="18" t="s">
        <v>12</v>
      </c>
      <c r="AO29" s="26" t="s">
        <v>12</v>
      </c>
      <c r="AP29" s="18" t="s">
        <v>12</v>
      </c>
      <c r="AQ29" s="18" t="s">
        <v>12</v>
      </c>
      <c r="AR29" s="18" t="s">
        <v>12</v>
      </c>
      <c r="AS29" s="18" t="s">
        <v>12</v>
      </c>
      <c r="AT29" s="18" t="s">
        <v>12</v>
      </c>
      <c r="AU29" s="48" t="s">
        <v>12</v>
      </c>
      <c r="AV29" s="18" t="s">
        <v>12</v>
      </c>
      <c r="AW29" s="25" t="s">
        <v>12</v>
      </c>
      <c r="AX29" s="18" t="s">
        <v>12</v>
      </c>
      <c r="AY29" s="18" t="s">
        <v>12</v>
      </c>
      <c r="AZ29" s="24" t="s">
        <v>12</v>
      </c>
      <c r="BA29" s="18" t="s">
        <v>12</v>
      </c>
      <c r="BB29" s="18" t="s">
        <v>12</v>
      </c>
      <c r="BC29" s="18" t="s">
        <v>12</v>
      </c>
      <c r="BD29" s="49" t="s">
        <v>12</v>
      </c>
      <c r="BE29" s="18" t="s">
        <v>12</v>
      </c>
      <c r="BF29" s="18" t="s">
        <v>12</v>
      </c>
      <c r="BG29" s="25" t="s">
        <v>12</v>
      </c>
      <c r="BH29" s="18" t="s">
        <v>12</v>
      </c>
      <c r="BI29" s="26" t="s">
        <v>12</v>
      </c>
      <c r="BK29" s="37">
        <v>168</v>
      </c>
      <c r="BL29" s="24">
        <v>5.4774487113795516</v>
      </c>
      <c r="BM29" s="18">
        <v>5.3550083980414156</v>
      </c>
      <c r="BN29" s="25">
        <v>5.2219822623082921</v>
      </c>
      <c r="BO29" s="18">
        <v>5.0781104586887489</v>
      </c>
      <c r="BP29" s="48">
        <v>4.94150329570284</v>
      </c>
      <c r="BQ29" s="25">
        <v>4.8030700412110763</v>
      </c>
      <c r="BR29" s="18">
        <v>4.6622645606248732</v>
      </c>
      <c r="BS29" s="18">
        <v>4.5145019869286589</v>
      </c>
      <c r="BT29" s="18">
        <v>4.3708292024944546</v>
      </c>
      <c r="BU29" s="24">
        <v>4.1986033727993517</v>
      </c>
      <c r="BV29" s="18">
        <v>4.0450752339952976</v>
      </c>
      <c r="BW29" s="18">
        <v>3.8826201787559622</v>
      </c>
      <c r="BX29" s="18">
        <v>3.7070122561898771</v>
      </c>
      <c r="BY29" s="49">
        <v>3.5388596075958372</v>
      </c>
      <c r="BZ29" s="18">
        <v>3.3727859192817493</v>
      </c>
      <c r="CA29" s="18">
        <v>3.202617076935002</v>
      </c>
      <c r="CB29" s="18">
        <v>3.0223791608499986</v>
      </c>
      <c r="CC29" s="18">
        <v>2.8021628735000013</v>
      </c>
      <c r="CD29" s="26">
        <v>2.6021928850000005</v>
      </c>
      <c r="CF29" s="37">
        <v>168</v>
      </c>
      <c r="CG29" s="24">
        <v>2.4034378999999997</v>
      </c>
      <c r="CH29" s="18">
        <v>2.1756259999999994</v>
      </c>
      <c r="CI29" s="18">
        <v>1.9706400000000013</v>
      </c>
      <c r="CJ29" s="18">
        <v>1.8121999999999998</v>
      </c>
      <c r="CK29" s="18">
        <v>1.6280000000000017</v>
      </c>
      <c r="CL29" s="48">
        <v>1.44</v>
      </c>
      <c r="CM29" s="18">
        <v>1.2</v>
      </c>
      <c r="CN29" s="18">
        <v>1</v>
      </c>
      <c r="CO29" s="18" t="s">
        <v>12</v>
      </c>
      <c r="CP29" s="18" t="s">
        <v>12</v>
      </c>
      <c r="CQ29" s="24" t="s">
        <v>12</v>
      </c>
      <c r="CR29" s="18" t="s">
        <v>12</v>
      </c>
      <c r="CS29" s="18" t="s">
        <v>12</v>
      </c>
      <c r="CT29" s="18" t="s">
        <v>12</v>
      </c>
      <c r="CU29" s="49" t="s">
        <v>12</v>
      </c>
      <c r="CV29" s="48" t="s">
        <v>12</v>
      </c>
      <c r="CW29" s="18" t="s">
        <v>12</v>
      </c>
      <c r="CX29" s="25" t="s">
        <v>12</v>
      </c>
      <c r="CY29" s="18" t="s">
        <v>12</v>
      </c>
      <c r="CZ29" s="26" t="s">
        <v>12</v>
      </c>
      <c r="DA29" s="74"/>
      <c r="DB29" s="74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</row>
    <row r="30" spans="2:127" ht="17.25" thickBot="1" x14ac:dyDescent="0.35">
      <c r="B30" s="37">
        <v>169</v>
      </c>
      <c r="C30" s="24">
        <v>5.7241655449928759</v>
      </c>
      <c r="D30" s="18">
        <v>5.6017594174149146</v>
      </c>
      <c r="E30" s="25">
        <v>5.4689604705769526</v>
      </c>
      <c r="F30" s="18">
        <v>5.3251825733126861</v>
      </c>
      <c r="G30" s="48">
        <v>5.1880616350569797</v>
      </c>
      <c r="H30" s="25">
        <v>5.0488100657263697</v>
      </c>
      <c r="I30" s="18">
        <v>4.9070625283955698</v>
      </c>
      <c r="J30" s="18">
        <v>4.7615272150586847</v>
      </c>
      <c r="K30" s="18">
        <v>4.6185227675248539</v>
      </c>
      <c r="L30" s="24">
        <v>4.4452531697101207</v>
      </c>
      <c r="M30" s="18">
        <v>4.2913290075792121</v>
      </c>
      <c r="N30" s="18">
        <v>4.130227466968436</v>
      </c>
      <c r="O30" s="18">
        <v>3.9552792521518372</v>
      </c>
      <c r="P30" s="49">
        <v>3.7864921343772493</v>
      </c>
      <c r="Q30" s="18">
        <v>3.6159513029354775</v>
      </c>
      <c r="R30" s="18">
        <v>3.4411507233195011</v>
      </c>
      <c r="S30" s="18">
        <v>3.2586824757449975</v>
      </c>
      <c r="T30" s="18">
        <v>3.0710749779500039</v>
      </c>
      <c r="U30" s="26">
        <v>2.856856534499999</v>
      </c>
      <c r="V30" s="18">
        <v>2.6424446299999991</v>
      </c>
      <c r="W30" s="18">
        <v>2.4372522000000014</v>
      </c>
      <c r="X30" s="18">
        <v>2.2079080000000011</v>
      </c>
      <c r="Y30" s="18">
        <v>2.0368400000000011</v>
      </c>
      <c r="Z30" s="18">
        <v>1.8315999999999988</v>
      </c>
      <c r="AA30" s="48">
        <v>1.6679999999999999</v>
      </c>
      <c r="AB30" s="18">
        <v>1.3900000000000006</v>
      </c>
      <c r="AC30" s="18">
        <v>1.2</v>
      </c>
      <c r="AD30" s="18">
        <v>1</v>
      </c>
      <c r="AE30" s="18" t="s">
        <v>12</v>
      </c>
      <c r="AF30" s="24" t="s">
        <v>12</v>
      </c>
      <c r="AG30" s="18" t="s">
        <v>12</v>
      </c>
      <c r="AH30" s="18" t="s">
        <v>12</v>
      </c>
      <c r="AI30" s="18" t="s">
        <v>12</v>
      </c>
      <c r="AJ30" s="49" t="s">
        <v>12</v>
      </c>
      <c r="AK30" s="48" t="s">
        <v>12</v>
      </c>
      <c r="AL30" s="18" t="s">
        <v>12</v>
      </c>
      <c r="AM30" s="25" t="s">
        <v>12</v>
      </c>
      <c r="AN30" s="18" t="s">
        <v>12</v>
      </c>
      <c r="AO30" s="26" t="s">
        <v>12</v>
      </c>
      <c r="AP30" s="18" t="s">
        <v>12</v>
      </c>
      <c r="AQ30" s="18" t="s">
        <v>12</v>
      </c>
      <c r="AR30" s="18" t="s">
        <v>12</v>
      </c>
      <c r="AS30" s="18" t="s">
        <v>12</v>
      </c>
      <c r="AT30" s="18" t="s">
        <v>12</v>
      </c>
      <c r="AU30" s="48" t="s">
        <v>12</v>
      </c>
      <c r="AV30" s="18" t="s">
        <v>12</v>
      </c>
      <c r="AW30" s="25" t="s">
        <v>12</v>
      </c>
      <c r="AX30" s="18" t="s">
        <v>12</v>
      </c>
      <c r="AY30" s="18" t="s">
        <v>12</v>
      </c>
      <c r="AZ30" s="24" t="s">
        <v>12</v>
      </c>
      <c r="BA30" s="18" t="s">
        <v>12</v>
      </c>
      <c r="BB30" s="18" t="s">
        <v>12</v>
      </c>
      <c r="BC30" s="18" t="s">
        <v>12</v>
      </c>
      <c r="BD30" s="49" t="s">
        <v>12</v>
      </c>
      <c r="BE30" s="18" t="s">
        <v>12</v>
      </c>
      <c r="BF30" s="18" t="s">
        <v>12</v>
      </c>
      <c r="BG30" s="25" t="s">
        <v>12</v>
      </c>
      <c r="BH30" s="18" t="s">
        <v>12</v>
      </c>
      <c r="BI30" s="26" t="s">
        <v>12</v>
      </c>
      <c r="BK30" s="37">
        <v>169</v>
      </c>
      <c r="BL30" s="24">
        <v>5.7241655449928759</v>
      </c>
      <c r="BM30" s="18">
        <v>5.6017594174149146</v>
      </c>
      <c r="BN30" s="25">
        <v>5.4689604705769526</v>
      </c>
      <c r="BO30" s="18">
        <v>5.3251825733126861</v>
      </c>
      <c r="BP30" s="48">
        <v>5.1880616350569797</v>
      </c>
      <c r="BQ30" s="25">
        <v>5.0488100657263697</v>
      </c>
      <c r="BR30" s="18">
        <v>4.9070625283955698</v>
      </c>
      <c r="BS30" s="18">
        <v>4.7615272150586847</v>
      </c>
      <c r="BT30" s="18">
        <v>4.6185227675248539</v>
      </c>
      <c r="BU30" s="24">
        <v>4.4452531697101207</v>
      </c>
      <c r="BV30" s="18">
        <v>4.2913290075792121</v>
      </c>
      <c r="BW30" s="18">
        <v>4.130227466968436</v>
      </c>
      <c r="BX30" s="18">
        <v>3.9552792521518372</v>
      </c>
      <c r="BY30" s="49">
        <v>3.7864921343772493</v>
      </c>
      <c r="BZ30" s="18">
        <v>3.6159513029354775</v>
      </c>
      <c r="CA30" s="18">
        <v>3.4411507233195011</v>
      </c>
      <c r="CB30" s="18">
        <v>3.2586824757449975</v>
      </c>
      <c r="CC30" s="18">
        <v>3.0710749779500039</v>
      </c>
      <c r="CD30" s="26">
        <v>2.856856534499999</v>
      </c>
      <c r="CF30" s="37">
        <v>169</v>
      </c>
      <c r="CG30" s="24">
        <v>2.6424446299999991</v>
      </c>
      <c r="CH30" s="18">
        <v>2.4372522000000014</v>
      </c>
      <c r="CI30" s="18">
        <v>2.2079080000000011</v>
      </c>
      <c r="CJ30" s="18">
        <v>2.0368400000000011</v>
      </c>
      <c r="CK30" s="18">
        <v>1.8315999999999988</v>
      </c>
      <c r="CL30" s="48">
        <v>1.6679999999999999</v>
      </c>
      <c r="CM30" s="18">
        <v>1.3900000000000006</v>
      </c>
      <c r="CN30" s="18">
        <v>1.2</v>
      </c>
      <c r="CO30" s="18">
        <v>1</v>
      </c>
      <c r="CP30" s="18" t="s">
        <v>12</v>
      </c>
      <c r="CQ30" s="24" t="s">
        <v>12</v>
      </c>
      <c r="CR30" s="18" t="s">
        <v>12</v>
      </c>
      <c r="CS30" s="18" t="s">
        <v>12</v>
      </c>
      <c r="CT30" s="18" t="s">
        <v>12</v>
      </c>
      <c r="CU30" s="49" t="s">
        <v>12</v>
      </c>
      <c r="CV30" s="48" t="s">
        <v>12</v>
      </c>
      <c r="CW30" s="18" t="s">
        <v>12</v>
      </c>
      <c r="CX30" s="25" t="s">
        <v>12</v>
      </c>
      <c r="CY30" s="18" t="s">
        <v>12</v>
      </c>
      <c r="CZ30" s="26" t="s">
        <v>12</v>
      </c>
      <c r="DA30" s="70"/>
      <c r="DB30" s="70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</row>
    <row r="31" spans="2:127" x14ac:dyDescent="0.3">
      <c r="B31" s="36">
        <v>170</v>
      </c>
      <c r="C31" s="20">
        <v>5.9858544313526734</v>
      </c>
      <c r="D31" s="21">
        <v>5.8635455211512735</v>
      </c>
      <c r="E31" s="22">
        <v>5.7310909956818952</v>
      </c>
      <c r="F31" s="21">
        <v>5.587450199208285</v>
      </c>
      <c r="G31" s="46">
        <v>5.450264245364318</v>
      </c>
      <c r="H31" s="22">
        <v>5.3105009244461279</v>
      </c>
      <c r="I31" s="21">
        <v>5.1680328568070184</v>
      </c>
      <c r="J31" s="21">
        <v>5.0215179317897274</v>
      </c>
      <c r="K31" s="21">
        <v>4.880579424604174</v>
      </c>
      <c r="L31" s="20">
        <v>4.7076684329634499</v>
      </c>
      <c r="M31" s="21">
        <v>4.5525441476361133</v>
      </c>
      <c r="N31" s="21">
        <v>4.3928420554441274</v>
      </c>
      <c r="O31" s="21">
        <v>4.2186875219065705</v>
      </c>
      <c r="P31" s="47">
        <v>4.0492526139920999</v>
      </c>
      <c r="Q31" s="21">
        <v>3.8780482217505687</v>
      </c>
      <c r="R31" s="21">
        <v>3.6979069653434014</v>
      </c>
      <c r="S31" s="21">
        <v>3.5131699684940014</v>
      </c>
      <c r="T31" s="21">
        <v>3.3218817895400035</v>
      </c>
      <c r="U31" s="23">
        <v>3.1402484013999987</v>
      </c>
      <c r="V31" s="21">
        <v>2.9112159560000004</v>
      </c>
      <c r="W31" s="21">
        <v>2.6916586399999991</v>
      </c>
      <c r="X31" s="21">
        <v>2.4838295999999982</v>
      </c>
      <c r="Y31" s="21">
        <v>2.2949079999999999</v>
      </c>
      <c r="Z31" s="21">
        <v>2.0659199999999993</v>
      </c>
      <c r="AA31" s="46">
        <v>1.8916000000000002</v>
      </c>
      <c r="AB31" s="21">
        <v>1.6179999999999999</v>
      </c>
      <c r="AC31" s="21">
        <v>1.44</v>
      </c>
      <c r="AD31" s="21">
        <v>1.2</v>
      </c>
      <c r="AE31" s="21">
        <v>1</v>
      </c>
      <c r="AF31" s="20" t="s">
        <v>12</v>
      </c>
      <c r="AG31" s="21" t="s">
        <v>12</v>
      </c>
      <c r="AH31" s="21" t="s">
        <v>12</v>
      </c>
      <c r="AI31" s="21" t="s">
        <v>12</v>
      </c>
      <c r="AJ31" s="47" t="s">
        <v>12</v>
      </c>
      <c r="AK31" s="46" t="s">
        <v>12</v>
      </c>
      <c r="AL31" s="21" t="s">
        <v>12</v>
      </c>
      <c r="AM31" s="22" t="s">
        <v>12</v>
      </c>
      <c r="AN31" s="21" t="s">
        <v>12</v>
      </c>
      <c r="AO31" s="23" t="s">
        <v>12</v>
      </c>
      <c r="AP31" s="20" t="s">
        <v>12</v>
      </c>
      <c r="AQ31" s="21" t="s">
        <v>12</v>
      </c>
      <c r="AR31" s="21" t="s">
        <v>12</v>
      </c>
      <c r="AS31" s="21" t="s">
        <v>12</v>
      </c>
      <c r="AT31" s="21" t="s">
        <v>12</v>
      </c>
      <c r="AU31" s="46" t="s">
        <v>12</v>
      </c>
      <c r="AV31" s="21" t="s">
        <v>12</v>
      </c>
      <c r="AW31" s="22" t="s">
        <v>12</v>
      </c>
      <c r="AX31" s="21" t="s">
        <v>12</v>
      </c>
      <c r="AY31" s="21" t="s">
        <v>12</v>
      </c>
      <c r="AZ31" s="20" t="s">
        <v>12</v>
      </c>
      <c r="BA31" s="21" t="s">
        <v>12</v>
      </c>
      <c r="BB31" s="21" t="s">
        <v>12</v>
      </c>
      <c r="BC31" s="21" t="s">
        <v>12</v>
      </c>
      <c r="BD31" s="47" t="s">
        <v>12</v>
      </c>
      <c r="BE31" s="21" t="s">
        <v>12</v>
      </c>
      <c r="BF31" s="21" t="s">
        <v>12</v>
      </c>
      <c r="BG31" s="22" t="s">
        <v>12</v>
      </c>
      <c r="BH31" s="21" t="s">
        <v>12</v>
      </c>
      <c r="BI31" s="23" t="s">
        <v>12</v>
      </c>
      <c r="BK31" s="36">
        <v>170</v>
      </c>
      <c r="BL31" s="20">
        <v>5.9858544313526734</v>
      </c>
      <c r="BM31" s="21">
        <v>5.8635455211512735</v>
      </c>
      <c r="BN31" s="22">
        <v>5.7310909956818952</v>
      </c>
      <c r="BO31" s="21">
        <v>5.587450199208285</v>
      </c>
      <c r="BP31" s="46">
        <v>5.450264245364318</v>
      </c>
      <c r="BQ31" s="22">
        <v>5.3105009244461279</v>
      </c>
      <c r="BR31" s="21">
        <v>5.1680328568070184</v>
      </c>
      <c r="BS31" s="21">
        <v>5.0215179317897274</v>
      </c>
      <c r="BT31" s="21">
        <v>4.880579424604174</v>
      </c>
      <c r="BU31" s="20">
        <v>4.7076684329634499</v>
      </c>
      <c r="BV31" s="21">
        <v>4.5525441476361133</v>
      </c>
      <c r="BW31" s="21">
        <v>4.3928420554441274</v>
      </c>
      <c r="BX31" s="21">
        <v>4.2186875219065705</v>
      </c>
      <c r="BY31" s="47">
        <v>4.0492526139920999</v>
      </c>
      <c r="BZ31" s="21">
        <v>3.8780482217505687</v>
      </c>
      <c r="CA31" s="21">
        <v>3.6979069653434014</v>
      </c>
      <c r="CB31" s="21">
        <v>3.5131699684940014</v>
      </c>
      <c r="CC31" s="21">
        <v>3.3218817895400035</v>
      </c>
      <c r="CD31" s="23">
        <v>3.1402484013999987</v>
      </c>
      <c r="CF31" s="36">
        <v>170</v>
      </c>
      <c r="CG31" s="20">
        <v>2.9112159560000004</v>
      </c>
      <c r="CH31" s="21">
        <v>2.6916586399999991</v>
      </c>
      <c r="CI31" s="21">
        <v>2.4838295999999982</v>
      </c>
      <c r="CJ31" s="21">
        <v>2.2949079999999999</v>
      </c>
      <c r="CK31" s="21">
        <v>2.0659199999999993</v>
      </c>
      <c r="CL31" s="46">
        <v>1.8916000000000002</v>
      </c>
      <c r="CM31" s="21">
        <v>1.6179999999999999</v>
      </c>
      <c r="CN31" s="21">
        <v>1.44</v>
      </c>
      <c r="CO31" s="21">
        <v>1.2</v>
      </c>
      <c r="CP31" s="21">
        <v>1</v>
      </c>
      <c r="CQ31" s="20" t="s">
        <v>12</v>
      </c>
      <c r="CR31" s="21" t="s">
        <v>12</v>
      </c>
      <c r="CS31" s="21" t="s">
        <v>12</v>
      </c>
      <c r="CT31" s="21" t="s">
        <v>12</v>
      </c>
      <c r="CU31" s="47" t="s">
        <v>12</v>
      </c>
      <c r="CV31" s="46" t="s">
        <v>12</v>
      </c>
      <c r="CW31" s="21" t="s">
        <v>12</v>
      </c>
      <c r="CX31" s="22" t="s">
        <v>12</v>
      </c>
      <c r="CY31" s="21" t="s">
        <v>12</v>
      </c>
      <c r="CZ31" s="23" t="s">
        <v>12</v>
      </c>
      <c r="DA31" s="74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</row>
    <row r="32" spans="2:127" x14ac:dyDescent="0.3">
      <c r="B32" s="37">
        <v>171</v>
      </c>
      <c r="C32" s="24">
        <v>6.2805997181915574</v>
      </c>
      <c r="D32" s="18">
        <v>6.1584678915013766</v>
      </c>
      <c r="E32" s="25">
        <v>6.0259400104303236</v>
      </c>
      <c r="F32" s="18">
        <v>5.8821926670015365</v>
      </c>
      <c r="G32" s="48">
        <v>5.744673714539184</v>
      </c>
      <c r="H32" s="25">
        <v>5.6049272227124822</v>
      </c>
      <c r="I32" s="18">
        <v>5.4621489370461891</v>
      </c>
      <c r="J32" s="18">
        <v>5.3153366956420216</v>
      </c>
      <c r="K32" s="18">
        <v>5.1739398593933306</v>
      </c>
      <c r="L32" s="24">
        <v>5.0034051813448128</v>
      </c>
      <c r="M32" s="18">
        <v>4.8483975915909667</v>
      </c>
      <c r="N32" s="18">
        <v>4.6879036921613633</v>
      </c>
      <c r="O32" s="18">
        <v>4.5130388920806865</v>
      </c>
      <c r="P32" s="49">
        <v>4.3431944164700402</v>
      </c>
      <c r="Q32" s="18">
        <v>4.1716896202500369</v>
      </c>
      <c r="R32" s="18">
        <v>3.9919686227857514</v>
      </c>
      <c r="S32" s="18">
        <v>3.8049942025324999</v>
      </c>
      <c r="T32" s="18">
        <v>3.6137447295750045</v>
      </c>
      <c r="U32" s="26">
        <v>3.4295210132500014</v>
      </c>
      <c r="V32" s="18">
        <v>3.2301681549999994</v>
      </c>
      <c r="W32" s="18">
        <v>2.9944906999999992</v>
      </c>
      <c r="X32" s="18">
        <v>2.769923000000003</v>
      </c>
      <c r="Y32" s="18">
        <v>2.5684149999999994</v>
      </c>
      <c r="Z32" s="18">
        <v>2.3596000000000008</v>
      </c>
      <c r="AA32" s="48">
        <v>2.1704999999999997</v>
      </c>
      <c r="AB32" s="18">
        <v>1.9024999999999994</v>
      </c>
      <c r="AC32" s="18">
        <v>1.7000000000000008</v>
      </c>
      <c r="AD32" s="18">
        <v>1.5</v>
      </c>
      <c r="AE32" s="18">
        <v>1.2499999999999996</v>
      </c>
      <c r="AF32" s="24">
        <v>1</v>
      </c>
      <c r="AG32" s="18" t="s">
        <v>12</v>
      </c>
      <c r="AH32" s="18" t="s">
        <v>12</v>
      </c>
      <c r="AI32" s="18" t="s">
        <v>12</v>
      </c>
      <c r="AJ32" s="49" t="s">
        <v>12</v>
      </c>
      <c r="AK32" s="48" t="s">
        <v>12</v>
      </c>
      <c r="AL32" s="18" t="s">
        <v>12</v>
      </c>
      <c r="AM32" s="25" t="s">
        <v>12</v>
      </c>
      <c r="AN32" s="18" t="s">
        <v>12</v>
      </c>
      <c r="AO32" s="26" t="s">
        <v>12</v>
      </c>
      <c r="AP32" s="24" t="s">
        <v>12</v>
      </c>
      <c r="AQ32" s="18" t="s">
        <v>12</v>
      </c>
      <c r="AR32" s="18" t="s">
        <v>12</v>
      </c>
      <c r="AS32" s="18" t="s">
        <v>12</v>
      </c>
      <c r="AT32" s="18" t="s">
        <v>12</v>
      </c>
      <c r="AU32" s="48" t="s">
        <v>12</v>
      </c>
      <c r="AV32" s="18" t="s">
        <v>12</v>
      </c>
      <c r="AW32" s="25" t="s">
        <v>12</v>
      </c>
      <c r="AX32" s="18" t="s">
        <v>12</v>
      </c>
      <c r="AY32" s="18" t="s">
        <v>12</v>
      </c>
      <c r="AZ32" s="24" t="s">
        <v>12</v>
      </c>
      <c r="BA32" s="18" t="s">
        <v>12</v>
      </c>
      <c r="BB32" s="18" t="s">
        <v>12</v>
      </c>
      <c r="BC32" s="18" t="s">
        <v>12</v>
      </c>
      <c r="BD32" s="49" t="s">
        <v>12</v>
      </c>
      <c r="BE32" s="18" t="s">
        <v>12</v>
      </c>
      <c r="BF32" s="18" t="s">
        <v>12</v>
      </c>
      <c r="BG32" s="25" t="s">
        <v>12</v>
      </c>
      <c r="BH32" s="18" t="s">
        <v>12</v>
      </c>
      <c r="BI32" s="26" t="s">
        <v>12</v>
      </c>
      <c r="BK32" s="37">
        <v>171</v>
      </c>
      <c r="BL32" s="24">
        <v>6.2805997181915574</v>
      </c>
      <c r="BM32" s="18">
        <v>6.1584678915013766</v>
      </c>
      <c r="BN32" s="25">
        <v>6.0259400104303236</v>
      </c>
      <c r="BO32" s="18">
        <v>5.8821926670015365</v>
      </c>
      <c r="BP32" s="48">
        <v>5.744673714539184</v>
      </c>
      <c r="BQ32" s="25">
        <v>5.6049272227124822</v>
      </c>
      <c r="BR32" s="18">
        <v>5.4621489370461891</v>
      </c>
      <c r="BS32" s="18">
        <v>5.3153366956420216</v>
      </c>
      <c r="BT32" s="18">
        <v>5.1739398593933306</v>
      </c>
      <c r="BU32" s="24">
        <v>5.0034051813448128</v>
      </c>
      <c r="BV32" s="18">
        <v>4.8483975915909667</v>
      </c>
      <c r="BW32" s="18">
        <v>4.6879036921613633</v>
      </c>
      <c r="BX32" s="18">
        <v>4.5130388920806865</v>
      </c>
      <c r="BY32" s="49">
        <v>4.3431944164700402</v>
      </c>
      <c r="BZ32" s="18">
        <v>4.1716896202500369</v>
      </c>
      <c r="CA32" s="18">
        <v>3.9919686227857514</v>
      </c>
      <c r="CB32" s="18">
        <v>3.8049942025324999</v>
      </c>
      <c r="CC32" s="18">
        <v>3.6137447295750045</v>
      </c>
      <c r="CD32" s="26">
        <v>3.4295210132500014</v>
      </c>
      <c r="CF32" s="37">
        <v>171</v>
      </c>
      <c r="CG32" s="24">
        <v>3.2301681549999994</v>
      </c>
      <c r="CH32" s="18">
        <v>2.9944906999999992</v>
      </c>
      <c r="CI32" s="18">
        <v>2.769923000000003</v>
      </c>
      <c r="CJ32" s="18">
        <v>2.5684149999999994</v>
      </c>
      <c r="CK32" s="18">
        <v>2.3596000000000008</v>
      </c>
      <c r="CL32" s="48">
        <v>2.1704999999999997</v>
      </c>
      <c r="CM32" s="18">
        <v>1.9024999999999994</v>
      </c>
      <c r="CN32" s="18">
        <v>1.7000000000000008</v>
      </c>
      <c r="CO32" s="18">
        <v>1.5</v>
      </c>
      <c r="CP32" s="18">
        <v>1.2499999999999996</v>
      </c>
      <c r="CQ32" s="24">
        <v>1</v>
      </c>
      <c r="CR32" s="18" t="s">
        <v>12</v>
      </c>
      <c r="CS32" s="18" t="s">
        <v>12</v>
      </c>
      <c r="CT32" s="18" t="s">
        <v>12</v>
      </c>
      <c r="CU32" s="49" t="s">
        <v>12</v>
      </c>
      <c r="CV32" s="48" t="s">
        <v>12</v>
      </c>
      <c r="CW32" s="18" t="s">
        <v>12</v>
      </c>
      <c r="CX32" s="25" t="s">
        <v>12</v>
      </c>
      <c r="CY32" s="18" t="s">
        <v>12</v>
      </c>
      <c r="CZ32" s="26" t="s">
        <v>12</v>
      </c>
      <c r="DA32" s="70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</row>
    <row r="33" spans="2:127" x14ac:dyDescent="0.3">
      <c r="B33" s="37">
        <v>172</v>
      </c>
      <c r="C33" s="24">
        <v>6.5377154342573753</v>
      </c>
      <c r="D33" s="18">
        <v>6.4156874591908153</v>
      </c>
      <c r="E33" s="25">
        <v>6.2833615091875981</v>
      </c>
      <c r="F33" s="18">
        <v>6.1397877336869655</v>
      </c>
      <c r="G33" s="48">
        <v>6.0022762997160406</v>
      </c>
      <c r="H33" s="25">
        <v>5.8626073259317435</v>
      </c>
      <c r="I33" s="18">
        <v>5.719697151251629</v>
      </c>
      <c r="J33" s="18">
        <v>5.5725335151797184</v>
      </c>
      <c r="K33" s="18">
        <v>5.4307537806203667</v>
      </c>
      <c r="L33" s="24">
        <v>5.2598300976832286</v>
      </c>
      <c r="M33" s="18">
        <v>5.1058721656522277</v>
      </c>
      <c r="N33" s="18">
        <v>4.9455451730334126</v>
      </c>
      <c r="O33" s="18">
        <v>4.7717493966516846</v>
      </c>
      <c r="P33" s="49">
        <v>4.6016460566490984</v>
      </c>
      <c r="Q33" s="18">
        <v>4.4288330693589701</v>
      </c>
      <c r="R33" s="18">
        <v>4.2499908154330681</v>
      </c>
      <c r="S33" s="18">
        <v>4.0606618776664263</v>
      </c>
      <c r="T33" s="18">
        <v>3.8675664796967539</v>
      </c>
      <c r="U33" s="26">
        <v>3.6834542430425019</v>
      </c>
      <c r="V33" s="18">
        <v>3.4828719329499989</v>
      </c>
      <c r="W33" s="18">
        <v>3.2787852229999985</v>
      </c>
      <c r="X33" s="18">
        <v>3.0396214699999988</v>
      </c>
      <c r="Y33" s="18">
        <v>2.8230893500000018</v>
      </c>
      <c r="Z33" s="18">
        <v>2.6030440000000006</v>
      </c>
      <c r="AA33" s="48">
        <v>2.4017450000000014</v>
      </c>
      <c r="AB33" s="18">
        <v>2.1582250000000007</v>
      </c>
      <c r="AC33" s="18">
        <v>1.9330000000000007</v>
      </c>
      <c r="AD33" s="18">
        <v>1.7150000000000007</v>
      </c>
      <c r="AE33" s="18">
        <v>1.5125000000000002</v>
      </c>
      <c r="AF33" s="24">
        <v>1.2499999999999996</v>
      </c>
      <c r="AG33" s="18">
        <v>1</v>
      </c>
      <c r="AH33" s="18" t="s">
        <v>12</v>
      </c>
      <c r="AI33" s="18" t="s">
        <v>12</v>
      </c>
      <c r="AJ33" s="49" t="s">
        <v>12</v>
      </c>
      <c r="AK33" s="48" t="s">
        <v>12</v>
      </c>
      <c r="AL33" s="18" t="s">
        <v>12</v>
      </c>
      <c r="AM33" s="25" t="s">
        <v>12</v>
      </c>
      <c r="AN33" s="18" t="s">
        <v>12</v>
      </c>
      <c r="AO33" s="26" t="s">
        <v>12</v>
      </c>
      <c r="AP33" s="24" t="s">
        <v>12</v>
      </c>
      <c r="AQ33" s="18" t="s">
        <v>12</v>
      </c>
      <c r="AR33" s="18" t="s">
        <v>12</v>
      </c>
      <c r="AS33" s="18" t="s">
        <v>12</v>
      </c>
      <c r="AT33" s="18" t="s">
        <v>12</v>
      </c>
      <c r="AU33" s="48" t="s">
        <v>12</v>
      </c>
      <c r="AV33" s="18" t="s">
        <v>12</v>
      </c>
      <c r="AW33" s="25" t="s">
        <v>12</v>
      </c>
      <c r="AX33" s="18" t="s">
        <v>12</v>
      </c>
      <c r="AY33" s="18" t="s">
        <v>12</v>
      </c>
      <c r="AZ33" s="24" t="s">
        <v>12</v>
      </c>
      <c r="BA33" s="18" t="s">
        <v>12</v>
      </c>
      <c r="BB33" s="18" t="s">
        <v>12</v>
      </c>
      <c r="BC33" s="18" t="s">
        <v>12</v>
      </c>
      <c r="BD33" s="49" t="s">
        <v>12</v>
      </c>
      <c r="BE33" s="18" t="s">
        <v>12</v>
      </c>
      <c r="BF33" s="18" t="s">
        <v>12</v>
      </c>
      <c r="BG33" s="25" t="s">
        <v>12</v>
      </c>
      <c r="BH33" s="18" t="s">
        <v>12</v>
      </c>
      <c r="BI33" s="26" t="s">
        <v>12</v>
      </c>
      <c r="BK33" s="37">
        <v>172</v>
      </c>
      <c r="BL33" s="24">
        <v>6.5377154342573753</v>
      </c>
      <c r="BM33" s="18">
        <v>6.4156874591908153</v>
      </c>
      <c r="BN33" s="25">
        <v>6.2833615091875981</v>
      </c>
      <c r="BO33" s="18">
        <v>6.1397877336869655</v>
      </c>
      <c r="BP33" s="48">
        <v>6.0022762997160406</v>
      </c>
      <c r="BQ33" s="25">
        <v>5.8626073259317435</v>
      </c>
      <c r="BR33" s="18">
        <v>5.719697151251629</v>
      </c>
      <c r="BS33" s="18">
        <v>5.5725335151797184</v>
      </c>
      <c r="BT33" s="18">
        <v>5.4307537806203667</v>
      </c>
      <c r="BU33" s="24">
        <v>5.2598300976832286</v>
      </c>
      <c r="BV33" s="18">
        <v>5.1058721656522277</v>
      </c>
      <c r="BW33" s="18">
        <v>4.9455451730334126</v>
      </c>
      <c r="BX33" s="18">
        <v>4.7717493966516846</v>
      </c>
      <c r="BY33" s="49">
        <v>4.6016460566490984</v>
      </c>
      <c r="BZ33" s="18">
        <v>4.4288330693589701</v>
      </c>
      <c r="CA33" s="18">
        <v>4.2499908154330681</v>
      </c>
      <c r="CB33" s="18">
        <v>4.0606618776664263</v>
      </c>
      <c r="CC33" s="18">
        <v>3.8675664796967539</v>
      </c>
      <c r="CD33" s="26">
        <v>3.6834542430425019</v>
      </c>
      <c r="CF33" s="37">
        <v>172</v>
      </c>
      <c r="CG33" s="24">
        <v>3.4828719329499989</v>
      </c>
      <c r="CH33" s="18">
        <v>3.2787852229999985</v>
      </c>
      <c r="CI33" s="18">
        <v>3.0396214699999988</v>
      </c>
      <c r="CJ33" s="18">
        <v>2.8230893500000018</v>
      </c>
      <c r="CK33" s="18">
        <v>2.6030440000000006</v>
      </c>
      <c r="CL33" s="48">
        <v>2.4017450000000014</v>
      </c>
      <c r="CM33" s="18">
        <v>2.1582250000000007</v>
      </c>
      <c r="CN33" s="18">
        <v>1.9330000000000007</v>
      </c>
      <c r="CO33" s="18">
        <v>1.7150000000000007</v>
      </c>
      <c r="CP33" s="18">
        <v>1.5125000000000002</v>
      </c>
      <c r="CQ33" s="24">
        <v>1.2499999999999996</v>
      </c>
      <c r="CR33" s="18">
        <v>1</v>
      </c>
      <c r="CS33" s="18" t="s">
        <v>12</v>
      </c>
      <c r="CT33" s="18" t="s">
        <v>12</v>
      </c>
      <c r="CU33" s="49" t="s">
        <v>12</v>
      </c>
      <c r="CV33" s="48" t="s">
        <v>12</v>
      </c>
      <c r="CW33" s="18" t="s">
        <v>12</v>
      </c>
      <c r="CX33" s="25" t="s">
        <v>12</v>
      </c>
      <c r="CY33" s="18" t="s">
        <v>12</v>
      </c>
      <c r="CZ33" s="26" t="s">
        <v>12</v>
      </c>
      <c r="DA33" s="69"/>
      <c r="DB33" s="74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</row>
    <row r="34" spans="2:127" x14ac:dyDescent="0.3">
      <c r="B34" s="37">
        <v>173</v>
      </c>
      <c r="C34" s="24">
        <v>6.8063173390911205</v>
      </c>
      <c r="D34" s="18">
        <v>6.6843416568237402</v>
      </c>
      <c r="E34" s="25">
        <v>6.5520625113150812</v>
      </c>
      <c r="F34" s="18">
        <v>6.4087022072200277</v>
      </c>
      <c r="G34" s="48">
        <v>6.2713204826397506</v>
      </c>
      <c r="H34" s="25">
        <v>6.1317988283949116</v>
      </c>
      <c r="I34" s="18">
        <v>5.9888957118072996</v>
      </c>
      <c r="J34" s="18">
        <v>5.8416575080299138</v>
      </c>
      <c r="K34" s="18">
        <v>5.6993492048370182</v>
      </c>
      <c r="L34" s="24">
        <v>5.5281571411592623</v>
      </c>
      <c r="M34" s="18">
        <v>5.3739712458941629</v>
      </c>
      <c r="N34" s="18">
        <v>5.2145088070501942</v>
      </c>
      <c r="O34" s="18">
        <v>5.0407027850218569</v>
      </c>
      <c r="P34" s="49">
        <v>4.8716055253500095</v>
      </c>
      <c r="Q34" s="18">
        <v>4.6983866251886548</v>
      </c>
      <c r="R34" s="18">
        <v>4.5203574741677093</v>
      </c>
      <c r="S34" s="18">
        <v>4.3294952606070041</v>
      </c>
      <c r="T34" s="18">
        <v>4.1354323391881893</v>
      </c>
      <c r="U34" s="26">
        <v>3.9469429630006267</v>
      </c>
      <c r="V34" s="18">
        <v>3.7484269128375032</v>
      </c>
      <c r="W34" s="18">
        <v>3.5435711297499988</v>
      </c>
      <c r="X34" s="18">
        <v>3.3348477275000019</v>
      </c>
      <c r="Y34" s="18">
        <v>3.101950137499998</v>
      </c>
      <c r="Z34" s="18">
        <v>2.8692330000000004</v>
      </c>
      <c r="AA34" s="48">
        <v>2.6544962499999989</v>
      </c>
      <c r="AB34" s="18">
        <v>2.4408562500000013</v>
      </c>
      <c r="AC34" s="18">
        <v>2.1872499999999988</v>
      </c>
      <c r="AD34" s="18">
        <v>1.9487500000000018</v>
      </c>
      <c r="AE34" s="18">
        <v>1.7281250000000017</v>
      </c>
      <c r="AF34" s="24">
        <v>1.5125000000000002</v>
      </c>
      <c r="AG34" s="18">
        <v>1.2500000000000004</v>
      </c>
      <c r="AH34" s="18">
        <v>1</v>
      </c>
      <c r="AI34" s="18" t="s">
        <v>12</v>
      </c>
      <c r="AJ34" s="49" t="s">
        <v>12</v>
      </c>
      <c r="AK34" s="48" t="s">
        <v>12</v>
      </c>
      <c r="AL34" s="18" t="s">
        <v>12</v>
      </c>
      <c r="AM34" s="25" t="s">
        <v>12</v>
      </c>
      <c r="AN34" s="18" t="s">
        <v>12</v>
      </c>
      <c r="AO34" s="26" t="s">
        <v>12</v>
      </c>
      <c r="AP34" s="24" t="s">
        <v>12</v>
      </c>
      <c r="AQ34" s="18" t="s">
        <v>12</v>
      </c>
      <c r="AR34" s="18" t="s">
        <v>12</v>
      </c>
      <c r="AS34" s="18" t="s">
        <v>12</v>
      </c>
      <c r="AT34" s="18" t="s">
        <v>12</v>
      </c>
      <c r="AU34" s="48" t="s">
        <v>12</v>
      </c>
      <c r="AV34" s="18" t="s">
        <v>12</v>
      </c>
      <c r="AW34" s="25" t="s">
        <v>12</v>
      </c>
      <c r="AX34" s="18" t="s">
        <v>12</v>
      </c>
      <c r="AY34" s="18" t="s">
        <v>12</v>
      </c>
      <c r="AZ34" s="24" t="s">
        <v>12</v>
      </c>
      <c r="BA34" s="18" t="s">
        <v>12</v>
      </c>
      <c r="BB34" s="18" t="s">
        <v>12</v>
      </c>
      <c r="BC34" s="18" t="s">
        <v>12</v>
      </c>
      <c r="BD34" s="49" t="s">
        <v>12</v>
      </c>
      <c r="BE34" s="18" t="s">
        <v>12</v>
      </c>
      <c r="BF34" s="18" t="s">
        <v>12</v>
      </c>
      <c r="BG34" s="25" t="s">
        <v>12</v>
      </c>
      <c r="BH34" s="18" t="s">
        <v>12</v>
      </c>
      <c r="BI34" s="26" t="s">
        <v>12</v>
      </c>
      <c r="BK34" s="37">
        <v>173</v>
      </c>
      <c r="BL34" s="24">
        <v>6.8063173390911205</v>
      </c>
      <c r="BM34" s="18">
        <v>6.6843416568237402</v>
      </c>
      <c r="BN34" s="25">
        <v>6.5520625113150812</v>
      </c>
      <c r="BO34" s="18">
        <v>6.4087022072200277</v>
      </c>
      <c r="BP34" s="48">
        <v>6.2713204826397506</v>
      </c>
      <c r="BQ34" s="25">
        <v>6.1317988283949116</v>
      </c>
      <c r="BR34" s="18">
        <v>5.9888957118072996</v>
      </c>
      <c r="BS34" s="18">
        <v>5.8416575080299138</v>
      </c>
      <c r="BT34" s="18">
        <v>5.6993492048370182</v>
      </c>
      <c r="BU34" s="24">
        <v>5.5281571411592623</v>
      </c>
      <c r="BV34" s="18">
        <v>5.3739712458941629</v>
      </c>
      <c r="BW34" s="18">
        <v>5.2145088070501942</v>
      </c>
      <c r="BX34" s="18">
        <v>5.0407027850218569</v>
      </c>
      <c r="BY34" s="49">
        <v>4.8716055253500095</v>
      </c>
      <c r="BZ34" s="18">
        <v>4.6983866251886548</v>
      </c>
      <c r="CA34" s="18">
        <v>4.5203574741677093</v>
      </c>
      <c r="CB34" s="18">
        <v>4.3294952606070041</v>
      </c>
      <c r="CC34" s="18">
        <v>4.1354323391881893</v>
      </c>
      <c r="CD34" s="26">
        <v>3.9469429630006267</v>
      </c>
      <c r="CF34" s="37">
        <v>173</v>
      </c>
      <c r="CG34" s="24">
        <v>3.7484269128375032</v>
      </c>
      <c r="CH34" s="18">
        <v>3.5435711297499988</v>
      </c>
      <c r="CI34" s="18">
        <v>3.3348477275000019</v>
      </c>
      <c r="CJ34" s="18">
        <v>3.101950137499998</v>
      </c>
      <c r="CK34" s="18">
        <v>2.8692330000000004</v>
      </c>
      <c r="CL34" s="48">
        <v>2.6544962499999989</v>
      </c>
      <c r="CM34" s="18">
        <v>2.4408562500000013</v>
      </c>
      <c r="CN34" s="18">
        <v>2.1872499999999988</v>
      </c>
      <c r="CO34" s="18">
        <v>1.9487500000000018</v>
      </c>
      <c r="CP34" s="18">
        <v>1.7281250000000017</v>
      </c>
      <c r="CQ34" s="24">
        <v>1.5125000000000002</v>
      </c>
      <c r="CR34" s="18">
        <v>1.2500000000000004</v>
      </c>
      <c r="CS34" s="18">
        <v>1</v>
      </c>
      <c r="CT34" s="18" t="s">
        <v>12</v>
      </c>
      <c r="CU34" s="49" t="s">
        <v>12</v>
      </c>
      <c r="CV34" s="48" t="s">
        <v>12</v>
      </c>
      <c r="CW34" s="18" t="s">
        <v>12</v>
      </c>
      <c r="CX34" s="25" t="s">
        <v>12</v>
      </c>
      <c r="CY34" s="18" t="s">
        <v>12</v>
      </c>
      <c r="CZ34" s="26" t="s">
        <v>12</v>
      </c>
      <c r="DB34" s="70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</row>
    <row r="35" spans="2:127" x14ac:dyDescent="0.3">
      <c r="B35" s="68">
        <v>174</v>
      </c>
      <c r="C35" s="61">
        <v>7.0928639113148613</v>
      </c>
      <c r="D35" s="62">
        <v>6.9707972260874476</v>
      </c>
      <c r="E35" s="63">
        <v>6.8385503505214862</v>
      </c>
      <c r="F35" s="62">
        <v>6.6952274725440208</v>
      </c>
      <c r="G35" s="64">
        <v>6.5580342116839745</v>
      </c>
      <c r="H35" s="63">
        <v>6.4185876827949864</v>
      </c>
      <c r="I35" s="62">
        <v>6.2757562445548185</v>
      </c>
      <c r="J35" s="62">
        <v>6.1284523514596332</v>
      </c>
      <c r="K35" s="62">
        <v>5.9859200071679464</v>
      </c>
      <c r="L35" s="61">
        <v>5.8146099460969154</v>
      </c>
      <c r="M35" s="62">
        <v>5.6603251305330256</v>
      </c>
      <c r="N35" s="62">
        <v>5.5004345119582521</v>
      </c>
      <c r="O35" s="62">
        <v>5.3274634403982688</v>
      </c>
      <c r="P35" s="65">
        <v>5.1583383502318725</v>
      </c>
      <c r="Q35" s="62">
        <v>4.9859677971558387</v>
      </c>
      <c r="R35" s="62">
        <v>4.8077885560915226</v>
      </c>
      <c r="S35" s="62">
        <v>4.6168687129241111</v>
      </c>
      <c r="T35" s="62">
        <v>4.4213498100446476</v>
      </c>
      <c r="U35" s="66">
        <v>4.2313682808661559</v>
      </c>
      <c r="V35" s="62">
        <v>4.033511238849373</v>
      </c>
      <c r="W35" s="62">
        <v>3.8266931840375014</v>
      </c>
      <c r="X35" s="62">
        <v>3.6160309558750012</v>
      </c>
      <c r="Y35" s="62">
        <v>3.4128170543750014</v>
      </c>
      <c r="Z35" s="62">
        <v>3.1631130500000051</v>
      </c>
      <c r="AA35" s="64">
        <v>2.9349280625</v>
      </c>
      <c r="AB35" s="62">
        <v>2.7171340624999991</v>
      </c>
      <c r="AC35" s="62">
        <v>2.4804124999999995</v>
      </c>
      <c r="AD35" s="62">
        <v>2.2151874999999999</v>
      </c>
      <c r="AE35" s="62">
        <v>1.9720312499999997</v>
      </c>
      <c r="AF35" s="61">
        <v>1.7781250000000011</v>
      </c>
      <c r="AG35" s="62">
        <v>1.5125000000000002</v>
      </c>
      <c r="AH35" s="62">
        <v>1.25</v>
      </c>
      <c r="AI35" s="62">
        <v>1</v>
      </c>
      <c r="AJ35" s="65" t="s">
        <v>12</v>
      </c>
      <c r="AK35" s="64" t="s">
        <v>12</v>
      </c>
      <c r="AL35" s="62" t="s">
        <v>12</v>
      </c>
      <c r="AM35" s="63" t="s">
        <v>12</v>
      </c>
      <c r="AN35" s="62" t="s">
        <v>12</v>
      </c>
      <c r="AO35" s="66" t="s">
        <v>12</v>
      </c>
      <c r="AP35" s="61" t="s">
        <v>12</v>
      </c>
      <c r="AQ35" s="62" t="s">
        <v>12</v>
      </c>
      <c r="AR35" s="62" t="s">
        <v>12</v>
      </c>
      <c r="AS35" s="62" t="s">
        <v>12</v>
      </c>
      <c r="AT35" s="62" t="s">
        <v>12</v>
      </c>
      <c r="AU35" s="64" t="s">
        <v>12</v>
      </c>
      <c r="AV35" s="62" t="s">
        <v>12</v>
      </c>
      <c r="AW35" s="63" t="s">
        <v>12</v>
      </c>
      <c r="AX35" s="62" t="s">
        <v>12</v>
      </c>
      <c r="AY35" s="62" t="s">
        <v>12</v>
      </c>
      <c r="AZ35" s="61" t="s">
        <v>12</v>
      </c>
      <c r="BA35" s="62" t="s">
        <v>12</v>
      </c>
      <c r="BB35" s="62" t="s">
        <v>12</v>
      </c>
      <c r="BC35" s="62" t="s">
        <v>12</v>
      </c>
      <c r="BD35" s="65" t="s">
        <v>12</v>
      </c>
      <c r="BE35" s="62" t="s">
        <v>12</v>
      </c>
      <c r="BF35" s="62" t="s">
        <v>12</v>
      </c>
      <c r="BG35" s="63" t="s">
        <v>12</v>
      </c>
      <c r="BH35" s="62" t="s">
        <v>12</v>
      </c>
      <c r="BI35" s="66" t="s">
        <v>12</v>
      </c>
      <c r="BK35" s="68">
        <v>174</v>
      </c>
      <c r="BL35" s="61">
        <v>7.0928639113148613</v>
      </c>
      <c r="BM35" s="62">
        <v>6.9707972260874476</v>
      </c>
      <c r="BN35" s="63">
        <v>6.8385503505214862</v>
      </c>
      <c r="BO35" s="62">
        <v>6.6952274725440208</v>
      </c>
      <c r="BP35" s="64">
        <v>6.5580342116839745</v>
      </c>
      <c r="BQ35" s="63">
        <v>6.4185876827949864</v>
      </c>
      <c r="BR35" s="62">
        <v>6.2757562445548185</v>
      </c>
      <c r="BS35" s="62">
        <v>6.1284523514596332</v>
      </c>
      <c r="BT35" s="62">
        <v>5.9859200071679464</v>
      </c>
      <c r="BU35" s="61">
        <v>5.8146099460969154</v>
      </c>
      <c r="BV35" s="62">
        <v>5.6603251305330256</v>
      </c>
      <c r="BW35" s="62">
        <v>5.5004345119582521</v>
      </c>
      <c r="BX35" s="62">
        <v>5.3274634403982688</v>
      </c>
      <c r="BY35" s="65">
        <v>5.1583383502318725</v>
      </c>
      <c r="BZ35" s="62">
        <v>4.9859677971558387</v>
      </c>
      <c r="CA35" s="62">
        <v>4.8077885560915226</v>
      </c>
      <c r="CB35" s="62">
        <v>4.6168687129241111</v>
      </c>
      <c r="CC35" s="62">
        <v>4.4213498100446476</v>
      </c>
      <c r="CD35" s="66">
        <v>4.2313682808661559</v>
      </c>
      <c r="CF35" s="68">
        <v>174</v>
      </c>
      <c r="CG35" s="61">
        <v>4.033511238849373</v>
      </c>
      <c r="CH35" s="62">
        <v>3.8266931840375014</v>
      </c>
      <c r="CI35" s="62">
        <v>3.6160309558750012</v>
      </c>
      <c r="CJ35" s="62">
        <v>3.4128170543750014</v>
      </c>
      <c r="CK35" s="62">
        <v>3.1631130500000051</v>
      </c>
      <c r="CL35" s="64">
        <v>2.9349280625</v>
      </c>
      <c r="CM35" s="62">
        <v>2.7171340624999991</v>
      </c>
      <c r="CN35" s="62">
        <v>2.4804124999999995</v>
      </c>
      <c r="CO35" s="62">
        <v>2.2151874999999999</v>
      </c>
      <c r="CP35" s="62">
        <v>1.9720312499999997</v>
      </c>
      <c r="CQ35" s="61">
        <v>1.7781250000000011</v>
      </c>
      <c r="CR35" s="62">
        <v>1.5125000000000002</v>
      </c>
      <c r="CS35" s="62">
        <v>1.25</v>
      </c>
      <c r="CT35" s="62">
        <v>1</v>
      </c>
      <c r="CU35" s="65" t="s">
        <v>12</v>
      </c>
      <c r="CV35" s="64" t="s">
        <v>12</v>
      </c>
      <c r="CW35" s="62" t="s">
        <v>12</v>
      </c>
      <c r="CX35" s="63" t="s">
        <v>12</v>
      </c>
      <c r="CY35" s="62" t="s">
        <v>12</v>
      </c>
      <c r="CZ35" s="66" t="s">
        <v>12</v>
      </c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</row>
    <row r="36" spans="2:127" x14ac:dyDescent="0.3">
      <c r="B36" s="37">
        <v>175</v>
      </c>
      <c r="C36" s="24">
        <v>7.373351169243624</v>
      </c>
      <c r="D36" s="18">
        <v>7.251222110204095</v>
      </c>
      <c r="E36" s="25">
        <v>7.1188486704642662</v>
      </c>
      <c r="F36" s="18">
        <v>6.9755384808347252</v>
      </c>
      <c r="G36" s="48">
        <v>6.8383763940835669</v>
      </c>
      <c r="H36" s="25">
        <v>6.6990401743722883</v>
      </c>
      <c r="I36" s="18">
        <v>6.5562871104209481</v>
      </c>
      <c r="J36" s="18">
        <v>6.409077589649832</v>
      </c>
      <c r="K36" s="18">
        <v>6.2665073243851817</v>
      </c>
      <c r="L36" s="24">
        <v>6.0951237082369749</v>
      </c>
      <c r="M36" s="18">
        <v>5.9407577836760694</v>
      </c>
      <c r="N36" s="18">
        <v>5.7805518593945777</v>
      </c>
      <c r="O36" s="18">
        <v>5.6070717496647262</v>
      </c>
      <c r="P36" s="49">
        <v>5.4388665987682696</v>
      </c>
      <c r="Q36" s="18">
        <v>5.2664755368478504</v>
      </c>
      <c r="R36" s="18">
        <v>5.0894115522659638</v>
      </c>
      <c r="S36" s="18">
        <v>4.898174769815653</v>
      </c>
      <c r="T36" s="18">
        <v>4.7028224789517301</v>
      </c>
      <c r="U36" s="26">
        <v>4.5110868843784164</v>
      </c>
      <c r="V36" s="18">
        <v>4.3125336146248427</v>
      </c>
      <c r="W36" s="18">
        <v>4.103028101259377</v>
      </c>
      <c r="X36" s="18">
        <v>3.8908021614687511</v>
      </c>
      <c r="Y36" s="18">
        <v>3.6880048760937494</v>
      </c>
      <c r="Z36" s="18">
        <v>3.4687252625000013</v>
      </c>
      <c r="AA36" s="48">
        <v>3.223760765625002</v>
      </c>
      <c r="AB36" s="18">
        <v>2.998552265624999</v>
      </c>
      <c r="AC36" s="18">
        <v>2.7478531250000007</v>
      </c>
      <c r="AD36" s="18">
        <v>2.5000468749999989</v>
      </c>
      <c r="AE36" s="18">
        <v>2.2273828124999988</v>
      </c>
      <c r="AF36" s="24">
        <v>2.0220312499999999</v>
      </c>
      <c r="AG36" s="18">
        <v>1.7281249999999995</v>
      </c>
      <c r="AH36" s="18">
        <v>1.5125000000000006</v>
      </c>
      <c r="AI36" s="18">
        <v>1.2499999999999996</v>
      </c>
      <c r="AJ36" s="49">
        <v>1</v>
      </c>
      <c r="AK36" s="18" t="s">
        <v>12</v>
      </c>
      <c r="AL36" s="18" t="s">
        <v>12</v>
      </c>
      <c r="AM36" s="25" t="s">
        <v>12</v>
      </c>
      <c r="AN36" s="18" t="s">
        <v>12</v>
      </c>
      <c r="AO36" s="26" t="s">
        <v>12</v>
      </c>
      <c r="AP36" s="24" t="s">
        <v>12</v>
      </c>
      <c r="AQ36" s="18" t="s">
        <v>12</v>
      </c>
      <c r="AR36" s="18" t="s">
        <v>12</v>
      </c>
      <c r="AS36" s="18" t="s">
        <v>12</v>
      </c>
      <c r="AT36" s="18" t="s">
        <v>12</v>
      </c>
      <c r="AU36" s="48" t="s">
        <v>12</v>
      </c>
      <c r="AV36" s="18" t="s">
        <v>12</v>
      </c>
      <c r="AW36" s="25" t="s">
        <v>12</v>
      </c>
      <c r="AX36" s="18" t="s">
        <v>12</v>
      </c>
      <c r="AY36" s="18" t="s">
        <v>12</v>
      </c>
      <c r="AZ36" s="24" t="s">
        <v>12</v>
      </c>
      <c r="BA36" s="18" t="s">
        <v>12</v>
      </c>
      <c r="BB36" s="18" t="s">
        <v>12</v>
      </c>
      <c r="BC36" s="18" t="s">
        <v>12</v>
      </c>
      <c r="BD36" s="49" t="s">
        <v>12</v>
      </c>
      <c r="BE36" s="18" t="s">
        <v>12</v>
      </c>
      <c r="BF36" s="18" t="s">
        <v>12</v>
      </c>
      <c r="BG36" s="25" t="s">
        <v>12</v>
      </c>
      <c r="BH36" s="18" t="s">
        <v>12</v>
      </c>
      <c r="BI36" s="26" t="s">
        <v>12</v>
      </c>
      <c r="BK36" s="37">
        <v>175</v>
      </c>
      <c r="BL36" s="24">
        <v>7.373351169243624</v>
      </c>
      <c r="BM36" s="18">
        <v>7.251222110204095</v>
      </c>
      <c r="BN36" s="25">
        <v>7.1188486704642662</v>
      </c>
      <c r="BO36" s="18">
        <v>6.9755384808347252</v>
      </c>
      <c r="BP36" s="48">
        <v>6.8383763940835669</v>
      </c>
      <c r="BQ36" s="25">
        <v>6.6990401743722883</v>
      </c>
      <c r="BR36" s="18">
        <v>6.5562871104209481</v>
      </c>
      <c r="BS36" s="18">
        <v>6.409077589649832</v>
      </c>
      <c r="BT36" s="18">
        <v>6.2665073243851817</v>
      </c>
      <c r="BU36" s="24">
        <v>6.0951237082369749</v>
      </c>
      <c r="BV36" s="18">
        <v>5.9407577836760694</v>
      </c>
      <c r="BW36" s="18">
        <v>5.7805518593945777</v>
      </c>
      <c r="BX36" s="18">
        <v>5.6070717496647262</v>
      </c>
      <c r="BY36" s="49">
        <v>5.4388665987682696</v>
      </c>
      <c r="BZ36" s="18">
        <v>5.2664755368478504</v>
      </c>
      <c r="CA36" s="18">
        <v>5.0894115522659638</v>
      </c>
      <c r="CB36" s="18">
        <v>4.898174769815653</v>
      </c>
      <c r="CC36" s="18">
        <v>4.7028224789517301</v>
      </c>
      <c r="CD36" s="26">
        <v>4.5110868843784164</v>
      </c>
      <c r="CF36" s="37">
        <v>175</v>
      </c>
      <c r="CG36" s="24">
        <v>4.3125336146248427</v>
      </c>
      <c r="CH36" s="18">
        <v>4.103028101259377</v>
      </c>
      <c r="CI36" s="18">
        <v>3.8908021614687511</v>
      </c>
      <c r="CJ36" s="18">
        <v>3.6880048760937494</v>
      </c>
      <c r="CK36" s="18">
        <v>3.4687252625000013</v>
      </c>
      <c r="CL36" s="48">
        <v>3.223760765625002</v>
      </c>
      <c r="CM36" s="18">
        <v>2.998552265624999</v>
      </c>
      <c r="CN36" s="18">
        <v>2.7478531250000007</v>
      </c>
      <c r="CO36" s="18">
        <v>2.5000468749999989</v>
      </c>
      <c r="CP36" s="18">
        <v>2.2273828124999988</v>
      </c>
      <c r="CQ36" s="24">
        <v>2.0220312499999999</v>
      </c>
      <c r="CR36" s="18">
        <v>1.7281249999999995</v>
      </c>
      <c r="CS36" s="18">
        <v>1.5125000000000006</v>
      </c>
      <c r="CT36" s="18">
        <v>1.2499999999999996</v>
      </c>
      <c r="CU36" s="49">
        <v>1</v>
      </c>
      <c r="CV36" s="18" t="s">
        <v>12</v>
      </c>
      <c r="CW36" s="18" t="s">
        <v>12</v>
      </c>
      <c r="CX36" s="25" t="s">
        <v>12</v>
      </c>
      <c r="CY36" s="18" t="s">
        <v>12</v>
      </c>
      <c r="CZ36" s="26" t="s">
        <v>12</v>
      </c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</row>
    <row r="37" spans="2:127" x14ac:dyDescent="0.3">
      <c r="B37" s="37">
        <v>176</v>
      </c>
      <c r="C37" s="24">
        <v>7.6994988040665859</v>
      </c>
      <c r="D37" s="18">
        <v>7.5773464879269925</v>
      </c>
      <c r="E37" s="25">
        <v>7.4449181818692107</v>
      </c>
      <c r="F37" s="18">
        <v>7.3014809874542728</v>
      </c>
      <c r="G37" s="48">
        <v>7.1643396694935326</v>
      </c>
      <c r="H37" s="25">
        <v>7.0250352417522386</v>
      </c>
      <c r="I37" s="18">
        <v>6.882398251340927</v>
      </c>
      <c r="J37" s="18">
        <v>6.7352607501038806</v>
      </c>
      <c r="K37" s="18">
        <v>6.592748196669854</v>
      </c>
      <c r="L37" s="24">
        <v>6.4212839727255355</v>
      </c>
      <c r="M37" s="18">
        <v>6.266951770926271</v>
      </c>
      <c r="N37" s="18">
        <v>6.1065988528250461</v>
      </c>
      <c r="O37" s="18">
        <v>5.9328548605811626</v>
      </c>
      <c r="P37" s="49">
        <v>5.7641456889171865</v>
      </c>
      <c r="Q37" s="18">
        <v>5.5926439706285809</v>
      </c>
      <c r="R37" s="18">
        <v>5.415847441797915</v>
      </c>
      <c r="S37" s="18">
        <v>5.2254712079199841</v>
      </c>
      <c r="T37" s="18">
        <v>5.0297312481445928</v>
      </c>
      <c r="U37" s="26">
        <v>4.8376759942854557</v>
      </c>
      <c r="V37" s="18">
        <v>4.6376974377473053</v>
      </c>
      <c r="W37" s="18">
        <v>4.4263658685992198</v>
      </c>
      <c r="X37" s="18">
        <v>4.2121263790859391</v>
      </c>
      <c r="Y37" s="18">
        <v>4.0120483313671906</v>
      </c>
      <c r="Z37" s="18">
        <v>3.789423278125001</v>
      </c>
      <c r="AA37" s="48">
        <v>3.5723263320312495</v>
      </c>
      <c r="AB37" s="18">
        <v>3.3394797070312512</v>
      </c>
      <c r="AC37" s="18">
        <v>3.0710914062499994</v>
      </c>
      <c r="AD37" s="18">
        <v>2.8051835937500016</v>
      </c>
      <c r="AE37" s="18">
        <v>2.5489160156250001</v>
      </c>
      <c r="AF37" s="24">
        <v>2.3262890624999999</v>
      </c>
      <c r="AG37" s="18">
        <v>2.0351562499999996</v>
      </c>
      <c r="AH37" s="18">
        <v>1.7906249999999995</v>
      </c>
      <c r="AI37" s="18">
        <v>1.5625</v>
      </c>
      <c r="AJ37" s="49">
        <v>1.2499999999999996</v>
      </c>
      <c r="AK37" s="18">
        <v>1</v>
      </c>
      <c r="AL37" s="18" t="s">
        <v>12</v>
      </c>
      <c r="AM37" s="25" t="s">
        <v>12</v>
      </c>
      <c r="AN37" s="18" t="s">
        <v>12</v>
      </c>
      <c r="AO37" s="26" t="s">
        <v>12</v>
      </c>
      <c r="AP37" s="24" t="s">
        <v>12</v>
      </c>
      <c r="AQ37" s="18" t="s">
        <v>12</v>
      </c>
      <c r="AR37" s="18" t="s">
        <v>12</v>
      </c>
      <c r="AS37" s="18" t="s">
        <v>12</v>
      </c>
      <c r="AT37" s="18" t="s">
        <v>12</v>
      </c>
      <c r="AU37" s="48" t="s">
        <v>12</v>
      </c>
      <c r="AV37" s="18" t="s">
        <v>12</v>
      </c>
      <c r="AW37" s="25" t="s">
        <v>12</v>
      </c>
      <c r="AX37" s="18" t="s">
        <v>12</v>
      </c>
      <c r="AY37" s="18" t="s">
        <v>12</v>
      </c>
      <c r="AZ37" s="24" t="s">
        <v>12</v>
      </c>
      <c r="BA37" s="18" t="s">
        <v>12</v>
      </c>
      <c r="BB37" s="18" t="s">
        <v>12</v>
      </c>
      <c r="BC37" s="18" t="s">
        <v>12</v>
      </c>
      <c r="BD37" s="49" t="s">
        <v>12</v>
      </c>
      <c r="BE37" s="18" t="s">
        <v>12</v>
      </c>
      <c r="BF37" s="18" t="s">
        <v>12</v>
      </c>
      <c r="BG37" s="25" t="s">
        <v>12</v>
      </c>
      <c r="BH37" s="18" t="s">
        <v>12</v>
      </c>
      <c r="BI37" s="26" t="s">
        <v>12</v>
      </c>
      <c r="BK37" s="37">
        <v>176</v>
      </c>
      <c r="BL37" s="24">
        <v>7.6994988040665859</v>
      </c>
      <c r="BM37" s="18">
        <v>7.5773464879269925</v>
      </c>
      <c r="BN37" s="25">
        <v>7.4449181818692107</v>
      </c>
      <c r="BO37" s="18">
        <v>7.3014809874542728</v>
      </c>
      <c r="BP37" s="48">
        <v>7.1643396694935326</v>
      </c>
      <c r="BQ37" s="25">
        <v>7.0250352417522386</v>
      </c>
      <c r="BR37" s="18">
        <v>6.882398251340927</v>
      </c>
      <c r="BS37" s="18">
        <v>6.7352607501038806</v>
      </c>
      <c r="BT37" s="18">
        <v>6.592748196669854</v>
      </c>
      <c r="BU37" s="24">
        <v>6.4212839727255355</v>
      </c>
      <c r="BV37" s="18">
        <v>6.266951770926271</v>
      </c>
      <c r="BW37" s="18">
        <v>6.1065988528250461</v>
      </c>
      <c r="BX37" s="18">
        <v>5.9328548605811626</v>
      </c>
      <c r="BY37" s="49">
        <v>5.7641456889171865</v>
      </c>
      <c r="BZ37" s="18">
        <v>5.5926439706285809</v>
      </c>
      <c r="CA37" s="18">
        <v>5.415847441797915</v>
      </c>
      <c r="CB37" s="18">
        <v>5.2254712079199841</v>
      </c>
      <c r="CC37" s="18">
        <v>5.0297312481445928</v>
      </c>
      <c r="CD37" s="26">
        <v>4.8376759942854557</v>
      </c>
      <c r="CF37" s="37">
        <v>176</v>
      </c>
      <c r="CG37" s="24">
        <v>4.6376974377473053</v>
      </c>
      <c r="CH37" s="18">
        <v>4.4263658685992198</v>
      </c>
      <c r="CI37" s="18">
        <v>4.2121263790859391</v>
      </c>
      <c r="CJ37" s="18">
        <v>4.0120483313671906</v>
      </c>
      <c r="CK37" s="18">
        <v>3.789423278125001</v>
      </c>
      <c r="CL37" s="48">
        <v>3.5723263320312495</v>
      </c>
      <c r="CM37" s="18">
        <v>3.3394797070312512</v>
      </c>
      <c r="CN37" s="18">
        <v>3.0710914062499994</v>
      </c>
      <c r="CO37" s="18">
        <v>2.8051835937500016</v>
      </c>
      <c r="CP37" s="18">
        <v>2.5489160156250001</v>
      </c>
      <c r="CQ37" s="24">
        <v>2.3262890624999999</v>
      </c>
      <c r="CR37" s="18">
        <v>2.0351562499999996</v>
      </c>
      <c r="CS37" s="18">
        <v>1.7906249999999995</v>
      </c>
      <c r="CT37" s="18">
        <v>1.5625</v>
      </c>
      <c r="CU37" s="49">
        <v>1.2499999999999996</v>
      </c>
      <c r="CV37" s="18">
        <v>1</v>
      </c>
      <c r="CW37" s="18" t="s">
        <v>12</v>
      </c>
      <c r="CX37" s="25" t="s">
        <v>12</v>
      </c>
      <c r="CY37" s="18" t="s">
        <v>12</v>
      </c>
      <c r="CZ37" s="26" t="s">
        <v>12</v>
      </c>
      <c r="DB37" s="74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</row>
    <row r="38" spans="2:127" x14ac:dyDescent="0.3">
      <c r="B38" s="37">
        <v>177</v>
      </c>
      <c r="C38" s="24">
        <v>8.0433947505801715</v>
      </c>
      <c r="D38" s="18">
        <v>7.9212467965852369</v>
      </c>
      <c r="E38" s="25">
        <v>7.7888156707697487</v>
      </c>
      <c r="F38" s="18">
        <v>7.645358066016251</v>
      </c>
      <c r="G38" s="48">
        <v>7.5081704283202955</v>
      </c>
      <c r="H38" s="25">
        <v>7.3688050462391264</v>
      </c>
      <c r="I38" s="18">
        <v>7.226216750349999</v>
      </c>
      <c r="J38" s="18">
        <v>7.0791294756224996</v>
      </c>
      <c r="K38" s="18">
        <v>6.9367094630296107</v>
      </c>
      <c r="L38" s="24">
        <v>6.7651808403275773</v>
      </c>
      <c r="M38" s="18">
        <v>6.6108655221622872</v>
      </c>
      <c r="N38" s="18">
        <v>6.4505688809151671</v>
      </c>
      <c r="O38" s="18">
        <v>6.2767293840815785</v>
      </c>
      <c r="P38" s="49">
        <v>6.1079269853796134</v>
      </c>
      <c r="Q38" s="18">
        <v>5.9362129243138364</v>
      </c>
      <c r="R38" s="18">
        <v>5.7591034338226272</v>
      </c>
      <c r="S38" s="18">
        <v>5.5698158364474146</v>
      </c>
      <c r="T38" s="18">
        <v>5.374124751617682</v>
      </c>
      <c r="U38" s="26">
        <v>5.1825192976265448</v>
      </c>
      <c r="V38" s="18">
        <v>4.98114337884659</v>
      </c>
      <c r="W38" s="18">
        <v>4.7695838554233632</v>
      </c>
      <c r="X38" s="18">
        <v>4.555022425930475</v>
      </c>
      <c r="Y38" s="18">
        <v>4.3538650551210942</v>
      </c>
      <c r="Z38" s="18">
        <v>4.1316511040624979</v>
      </c>
      <c r="AA38" s="48">
        <v>3.9151727722656275</v>
      </c>
      <c r="AB38" s="18">
        <v>3.6807172597656237</v>
      </c>
      <c r="AC38" s="18">
        <v>3.4387069531250019</v>
      </c>
      <c r="AD38" s="18">
        <v>3.1537105468750024</v>
      </c>
      <c r="AE38" s="18">
        <v>2.8796611328124988</v>
      </c>
      <c r="AF38" s="24">
        <v>2.6449570312500015</v>
      </c>
      <c r="AG38" s="18">
        <v>2.3688281250000012</v>
      </c>
      <c r="AH38" s="18">
        <v>2.1403125000000007</v>
      </c>
      <c r="AI38" s="18">
        <v>1.8812500000000001</v>
      </c>
      <c r="AJ38" s="49">
        <v>1.625</v>
      </c>
      <c r="AK38" s="18">
        <v>1.2999999999999998</v>
      </c>
      <c r="AL38" s="18">
        <v>1</v>
      </c>
      <c r="AM38" s="25" t="s">
        <v>12</v>
      </c>
      <c r="AN38" s="18" t="s">
        <v>12</v>
      </c>
      <c r="AO38" s="26" t="s">
        <v>12</v>
      </c>
      <c r="AP38" s="24" t="s">
        <v>12</v>
      </c>
      <c r="AQ38" s="18" t="s">
        <v>12</v>
      </c>
      <c r="AR38" s="18" t="s">
        <v>12</v>
      </c>
      <c r="AS38" s="18" t="s">
        <v>12</v>
      </c>
      <c r="AT38" s="18" t="s">
        <v>12</v>
      </c>
      <c r="AU38" s="48" t="s">
        <v>12</v>
      </c>
      <c r="AV38" s="18" t="s">
        <v>12</v>
      </c>
      <c r="AW38" s="25" t="s">
        <v>12</v>
      </c>
      <c r="AX38" s="18" t="s">
        <v>12</v>
      </c>
      <c r="AY38" s="18" t="s">
        <v>12</v>
      </c>
      <c r="AZ38" s="24" t="s">
        <v>12</v>
      </c>
      <c r="BA38" s="18" t="s">
        <v>12</v>
      </c>
      <c r="BB38" s="18" t="s">
        <v>12</v>
      </c>
      <c r="BC38" s="18" t="s">
        <v>12</v>
      </c>
      <c r="BD38" s="49" t="s">
        <v>12</v>
      </c>
      <c r="BE38" s="18" t="s">
        <v>12</v>
      </c>
      <c r="BF38" s="18" t="s">
        <v>12</v>
      </c>
      <c r="BG38" s="25" t="s">
        <v>12</v>
      </c>
      <c r="BH38" s="18" t="s">
        <v>12</v>
      </c>
      <c r="BI38" s="26" t="s">
        <v>12</v>
      </c>
      <c r="BK38" s="37">
        <v>177</v>
      </c>
      <c r="BL38" s="24">
        <v>8.0433947505801715</v>
      </c>
      <c r="BM38" s="18">
        <v>7.9212467965852369</v>
      </c>
      <c r="BN38" s="25">
        <v>7.7888156707697487</v>
      </c>
      <c r="BO38" s="18">
        <v>7.645358066016251</v>
      </c>
      <c r="BP38" s="48">
        <v>7.5081704283202955</v>
      </c>
      <c r="BQ38" s="25">
        <v>7.3688050462391264</v>
      </c>
      <c r="BR38" s="18">
        <v>7.226216750349999</v>
      </c>
      <c r="BS38" s="18">
        <v>7.0791294756224996</v>
      </c>
      <c r="BT38" s="18">
        <v>6.9367094630296107</v>
      </c>
      <c r="BU38" s="24">
        <v>6.7651808403275773</v>
      </c>
      <c r="BV38" s="18">
        <v>6.6108655221622872</v>
      </c>
      <c r="BW38" s="18">
        <v>6.4505688809151671</v>
      </c>
      <c r="BX38" s="18">
        <v>6.2767293840815785</v>
      </c>
      <c r="BY38" s="49">
        <v>6.1079269853796134</v>
      </c>
      <c r="BZ38" s="18">
        <v>5.9362129243138364</v>
      </c>
      <c r="CA38" s="18">
        <v>5.7591034338226272</v>
      </c>
      <c r="CB38" s="18">
        <v>5.5698158364474146</v>
      </c>
      <c r="CC38" s="18">
        <v>5.374124751617682</v>
      </c>
      <c r="CD38" s="26">
        <v>5.1825192976265448</v>
      </c>
      <c r="CF38" s="37">
        <v>177</v>
      </c>
      <c r="CG38" s="24">
        <v>4.98114337884659</v>
      </c>
      <c r="CH38" s="18">
        <v>4.7695838554233632</v>
      </c>
      <c r="CI38" s="18">
        <v>4.555022425930475</v>
      </c>
      <c r="CJ38" s="18">
        <v>4.3538650551210942</v>
      </c>
      <c r="CK38" s="18">
        <v>4.1316511040624979</v>
      </c>
      <c r="CL38" s="48">
        <v>3.9151727722656275</v>
      </c>
      <c r="CM38" s="18">
        <v>3.6807172597656237</v>
      </c>
      <c r="CN38" s="18">
        <v>3.4387069531250019</v>
      </c>
      <c r="CO38" s="18">
        <v>3.1537105468750024</v>
      </c>
      <c r="CP38" s="18">
        <v>2.8796611328124988</v>
      </c>
      <c r="CQ38" s="24">
        <v>2.6449570312500015</v>
      </c>
      <c r="CR38" s="18">
        <v>2.3688281250000012</v>
      </c>
      <c r="CS38" s="18">
        <v>2.1403125000000007</v>
      </c>
      <c r="CT38" s="18">
        <v>1.8812500000000001</v>
      </c>
      <c r="CU38" s="49">
        <v>1.625</v>
      </c>
      <c r="CV38" s="18">
        <v>1.2999999999999998</v>
      </c>
      <c r="CW38" s="18">
        <v>1</v>
      </c>
      <c r="CX38" s="25" t="s">
        <v>12</v>
      </c>
      <c r="CY38" s="18" t="s">
        <v>12</v>
      </c>
      <c r="CZ38" s="26" t="s">
        <v>12</v>
      </c>
      <c r="DB38" s="70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</row>
    <row r="39" spans="2:127" ht="17.25" thickBot="1" x14ac:dyDescent="0.35">
      <c r="B39" s="37">
        <v>178</v>
      </c>
      <c r="C39" s="24">
        <v>8.3440309596189817</v>
      </c>
      <c r="D39" s="18">
        <v>8.2218951458376512</v>
      </c>
      <c r="E39" s="25">
        <v>8.0894926986853442</v>
      </c>
      <c r="F39" s="18">
        <v>7.946054528779646</v>
      </c>
      <c r="G39" s="48">
        <v>7.8088495620052409</v>
      </c>
      <c r="H39" s="25">
        <v>7.6694506650778482</v>
      </c>
      <c r="I39" s="18">
        <v>7.5268016394447859</v>
      </c>
      <c r="J39" s="18">
        <v>7.3797491139294342</v>
      </c>
      <c r="K39" s="18">
        <v>7.2373602334206186</v>
      </c>
      <c r="L39" s="24">
        <v>7.0657990532422659</v>
      </c>
      <c r="M39" s="18">
        <v>6.9114848945096492</v>
      </c>
      <c r="N39" s="18">
        <v>6.7512997790173888</v>
      </c>
      <c r="O39" s="18">
        <v>6.5775592546928916</v>
      </c>
      <c r="P39" s="49">
        <v>6.4087120861985536</v>
      </c>
      <c r="Q39" s="18">
        <v>6.236762626199484</v>
      </c>
      <c r="R39" s="18">
        <v>6.0594164799757388</v>
      </c>
      <c r="S39" s="18">
        <v>5.8698100900125807</v>
      </c>
      <c r="T39" s="18">
        <v>5.6750917490659507</v>
      </c>
      <c r="U39" s="26">
        <v>5.4835709389685663</v>
      </c>
      <c r="V39" s="18">
        <v>5.2816106874583877</v>
      </c>
      <c r="W39" s="18">
        <v>5.0718528807232985</v>
      </c>
      <c r="X39" s="18">
        <v>4.8570633473119198</v>
      </c>
      <c r="Y39" s="18">
        <v>4.6538976647236332</v>
      </c>
      <c r="Z39" s="18">
        <v>4.4288401899218748</v>
      </c>
      <c r="AA39" s="48">
        <v>4.2124485721679674</v>
      </c>
      <c r="AB39" s="18">
        <v>3.9789423627929703</v>
      </c>
      <c r="AC39" s="18">
        <v>3.7350438085937494</v>
      </c>
      <c r="AD39" s="18">
        <v>3.4768743164062519</v>
      </c>
      <c r="AE39" s="18">
        <v>3.1868923339843764</v>
      </c>
      <c r="AF39" s="24">
        <v>2.9376787109374991</v>
      </c>
      <c r="AG39" s="18">
        <v>2.6864648437500001</v>
      </c>
      <c r="AH39" s="18">
        <v>2.4346093750000009</v>
      </c>
      <c r="AI39" s="18">
        <v>2.1484375</v>
      </c>
      <c r="AJ39" s="49">
        <v>1.8687499999999999</v>
      </c>
      <c r="AK39" s="18">
        <v>1.5750000000000002</v>
      </c>
      <c r="AL39" s="18">
        <v>1.25</v>
      </c>
      <c r="AM39" s="25">
        <v>1</v>
      </c>
      <c r="AN39" s="18" t="s">
        <v>12</v>
      </c>
      <c r="AO39" s="26" t="s">
        <v>12</v>
      </c>
      <c r="AP39" s="24" t="s">
        <v>12</v>
      </c>
      <c r="AQ39" s="18" t="s">
        <v>12</v>
      </c>
      <c r="AR39" s="18" t="s">
        <v>12</v>
      </c>
      <c r="AS39" s="18" t="s">
        <v>12</v>
      </c>
      <c r="AT39" s="18" t="s">
        <v>12</v>
      </c>
      <c r="AU39" s="48" t="s">
        <v>12</v>
      </c>
      <c r="AV39" s="18" t="s">
        <v>12</v>
      </c>
      <c r="AW39" s="25" t="s">
        <v>12</v>
      </c>
      <c r="AX39" s="18" t="s">
        <v>12</v>
      </c>
      <c r="AY39" s="18" t="s">
        <v>12</v>
      </c>
      <c r="AZ39" s="24" t="s">
        <v>12</v>
      </c>
      <c r="BA39" s="18" t="s">
        <v>12</v>
      </c>
      <c r="BB39" s="18" t="s">
        <v>12</v>
      </c>
      <c r="BC39" s="18" t="s">
        <v>12</v>
      </c>
      <c r="BD39" s="49" t="s">
        <v>12</v>
      </c>
      <c r="BE39" s="18" t="s">
        <v>12</v>
      </c>
      <c r="BF39" s="18" t="s">
        <v>12</v>
      </c>
      <c r="BG39" s="25" t="s">
        <v>12</v>
      </c>
      <c r="BH39" s="18" t="s">
        <v>12</v>
      </c>
      <c r="BI39" s="26" t="s">
        <v>12</v>
      </c>
      <c r="BK39" s="37">
        <v>178</v>
      </c>
      <c r="BL39" s="24">
        <v>8.3440309596189817</v>
      </c>
      <c r="BM39" s="18">
        <v>8.2218951458376512</v>
      </c>
      <c r="BN39" s="25">
        <v>8.0894926986853442</v>
      </c>
      <c r="BO39" s="18">
        <v>7.946054528779646</v>
      </c>
      <c r="BP39" s="48">
        <v>7.8088495620052409</v>
      </c>
      <c r="BQ39" s="25">
        <v>7.6694506650778482</v>
      </c>
      <c r="BR39" s="18">
        <v>7.5268016394447859</v>
      </c>
      <c r="BS39" s="18">
        <v>7.3797491139294342</v>
      </c>
      <c r="BT39" s="18">
        <v>7.2373602334206186</v>
      </c>
      <c r="BU39" s="24">
        <v>7.0657990532422659</v>
      </c>
      <c r="BV39" s="18">
        <v>6.9114848945096492</v>
      </c>
      <c r="BW39" s="18">
        <v>6.7512997790173888</v>
      </c>
      <c r="BX39" s="18">
        <v>6.5775592546928916</v>
      </c>
      <c r="BY39" s="49">
        <v>6.4087120861985536</v>
      </c>
      <c r="BZ39" s="18">
        <v>6.236762626199484</v>
      </c>
      <c r="CA39" s="18">
        <v>6.0594164799757388</v>
      </c>
      <c r="CB39" s="18">
        <v>5.8698100900125807</v>
      </c>
      <c r="CC39" s="18">
        <v>5.6750917490659507</v>
      </c>
      <c r="CD39" s="26">
        <v>5.4835709389685663</v>
      </c>
      <c r="CF39" s="37">
        <v>178</v>
      </c>
      <c r="CG39" s="24">
        <v>5.2816106874583877</v>
      </c>
      <c r="CH39" s="18">
        <v>5.0718528807232985</v>
      </c>
      <c r="CI39" s="18">
        <v>4.8570633473119198</v>
      </c>
      <c r="CJ39" s="18">
        <v>4.6538976647236332</v>
      </c>
      <c r="CK39" s="18">
        <v>4.4288401899218748</v>
      </c>
      <c r="CL39" s="48">
        <v>4.2124485721679674</v>
      </c>
      <c r="CM39" s="18">
        <v>3.9789423627929703</v>
      </c>
      <c r="CN39" s="18">
        <v>3.7350438085937494</v>
      </c>
      <c r="CO39" s="18">
        <v>3.4768743164062519</v>
      </c>
      <c r="CP39" s="18">
        <v>3.1868923339843764</v>
      </c>
      <c r="CQ39" s="24">
        <v>2.9376787109374991</v>
      </c>
      <c r="CR39" s="18">
        <v>2.6864648437500001</v>
      </c>
      <c r="CS39" s="18">
        <v>2.4346093750000009</v>
      </c>
      <c r="CT39" s="18">
        <v>2.1484375</v>
      </c>
      <c r="CU39" s="49">
        <v>1.8687499999999999</v>
      </c>
      <c r="CV39" s="18">
        <v>1.5750000000000002</v>
      </c>
      <c r="CW39" s="18">
        <v>1.25</v>
      </c>
      <c r="CX39" s="25">
        <v>1</v>
      </c>
      <c r="CY39" s="18" t="s">
        <v>12</v>
      </c>
      <c r="CZ39" s="26" t="s">
        <v>12</v>
      </c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</row>
    <row r="40" spans="2:127" ht="17.25" thickBot="1" x14ac:dyDescent="0.35">
      <c r="B40" s="38">
        <v>179</v>
      </c>
      <c r="C40" s="27">
        <v>8.6790415113180579</v>
      </c>
      <c r="D40" s="28">
        <v>8.5569117451980627</v>
      </c>
      <c r="E40" s="29">
        <v>8.4245229250729636</v>
      </c>
      <c r="F40" s="28">
        <v>8.2810869937018072</v>
      </c>
      <c r="G40" s="50">
        <v>8.1438806424815553</v>
      </c>
      <c r="H40" s="29">
        <v>8.0044708978340395</v>
      </c>
      <c r="I40" s="28">
        <v>7.8617938331909976</v>
      </c>
      <c r="J40" s="28">
        <v>7.7146939054265982</v>
      </c>
      <c r="K40" s="28">
        <v>7.5723530260872076</v>
      </c>
      <c r="L40" s="27">
        <v>7.4008377988150427</v>
      </c>
      <c r="M40" s="28">
        <v>7.2465030196050435</v>
      </c>
      <c r="N40" s="28">
        <v>7.0863408249906685</v>
      </c>
      <c r="O40" s="28">
        <v>6.9126478158674649</v>
      </c>
      <c r="P40" s="51">
        <v>6.7437414706569712</v>
      </c>
      <c r="Q40" s="28">
        <v>6.5718056715369304</v>
      </c>
      <c r="R40" s="28">
        <v>6.394314515485255</v>
      </c>
      <c r="S40" s="28">
        <v>6.2045451695724489</v>
      </c>
      <c r="T40" s="28">
        <v>6.0095991848718864</v>
      </c>
      <c r="U40" s="30">
        <v>5.8190916275836067</v>
      </c>
      <c r="V40" s="28">
        <v>5.6171826172068844</v>
      </c>
      <c r="W40" s="28">
        <v>5.4071063827845158</v>
      </c>
      <c r="X40" s="28">
        <v>5.1924621063905692</v>
      </c>
      <c r="Y40" s="28">
        <v>4.9889404641442363</v>
      </c>
      <c r="Z40" s="28">
        <v>4.7624129602421883</v>
      </c>
      <c r="AA40" s="50">
        <v>4.5461649775292967</v>
      </c>
      <c r="AB40" s="28">
        <v>4.3131553065917947</v>
      </c>
      <c r="AC40" s="28">
        <v>4.0675384433593766</v>
      </c>
      <c r="AD40" s="28">
        <v>3.8071233691406241</v>
      </c>
      <c r="AE40" s="28">
        <v>3.5458493896484371</v>
      </c>
      <c r="AF40" s="27">
        <v>3.2766584960937517</v>
      </c>
      <c r="AG40" s="28">
        <v>3.0202089843749986</v>
      </c>
      <c r="AH40" s="28">
        <v>2.7497109374999997</v>
      </c>
      <c r="AI40" s="28">
        <v>2.4798437500000001</v>
      </c>
      <c r="AJ40" s="51">
        <v>2.1668750000000014</v>
      </c>
      <c r="AK40" s="28">
        <v>1.9175</v>
      </c>
      <c r="AL40" s="28">
        <v>1.5250000000000001</v>
      </c>
      <c r="AM40" s="29">
        <v>1.2999999999999998</v>
      </c>
      <c r="AN40" s="28">
        <v>1</v>
      </c>
      <c r="AO40" s="30" t="s">
        <v>12</v>
      </c>
      <c r="AP40" s="27" t="s">
        <v>12</v>
      </c>
      <c r="AQ40" s="28" t="s">
        <v>12</v>
      </c>
      <c r="AR40" s="28" t="s">
        <v>12</v>
      </c>
      <c r="AS40" s="28" t="s">
        <v>12</v>
      </c>
      <c r="AT40" s="28" t="s">
        <v>12</v>
      </c>
      <c r="AU40" s="50" t="s">
        <v>12</v>
      </c>
      <c r="AV40" s="28" t="s">
        <v>12</v>
      </c>
      <c r="AW40" s="29" t="s">
        <v>12</v>
      </c>
      <c r="AX40" s="28" t="s">
        <v>12</v>
      </c>
      <c r="AY40" s="28" t="s">
        <v>12</v>
      </c>
      <c r="AZ40" s="27" t="s">
        <v>12</v>
      </c>
      <c r="BA40" s="28" t="s">
        <v>12</v>
      </c>
      <c r="BB40" s="28" t="s">
        <v>12</v>
      </c>
      <c r="BC40" s="28" t="s">
        <v>12</v>
      </c>
      <c r="BD40" s="51" t="s">
        <v>12</v>
      </c>
      <c r="BE40" s="28" t="s">
        <v>12</v>
      </c>
      <c r="BF40" s="28" t="s">
        <v>12</v>
      </c>
      <c r="BG40" s="29" t="s">
        <v>12</v>
      </c>
      <c r="BH40" s="28" t="s">
        <v>12</v>
      </c>
      <c r="BI40" s="30" t="s">
        <v>12</v>
      </c>
      <c r="BK40" s="38">
        <v>179</v>
      </c>
      <c r="BL40" s="27">
        <v>8.6790415113180579</v>
      </c>
      <c r="BM40" s="28">
        <v>8.5569117451980627</v>
      </c>
      <c r="BN40" s="29">
        <v>8.4245229250729636</v>
      </c>
      <c r="BO40" s="28">
        <v>8.2810869937018072</v>
      </c>
      <c r="BP40" s="50">
        <v>8.1438806424815553</v>
      </c>
      <c r="BQ40" s="29">
        <v>8.0044708978340395</v>
      </c>
      <c r="BR40" s="28">
        <v>7.8617938331909976</v>
      </c>
      <c r="BS40" s="28">
        <v>7.7146939054265982</v>
      </c>
      <c r="BT40" s="28">
        <v>7.5723530260872076</v>
      </c>
      <c r="BU40" s="27">
        <v>7.4008377988150427</v>
      </c>
      <c r="BV40" s="28">
        <v>7.2465030196050435</v>
      </c>
      <c r="BW40" s="28">
        <v>7.0863408249906685</v>
      </c>
      <c r="BX40" s="28">
        <v>6.9126478158674649</v>
      </c>
      <c r="BY40" s="51">
        <v>6.7437414706569712</v>
      </c>
      <c r="BZ40" s="28">
        <v>6.5718056715369304</v>
      </c>
      <c r="CA40" s="28">
        <v>6.394314515485255</v>
      </c>
      <c r="CB40" s="28">
        <v>6.2045451695724489</v>
      </c>
      <c r="CC40" s="28">
        <v>6.0095991848718864</v>
      </c>
      <c r="CD40" s="30">
        <v>5.8190916275836067</v>
      </c>
      <c r="CF40" s="38">
        <v>179</v>
      </c>
      <c r="CG40" s="27">
        <v>5.6171826172068844</v>
      </c>
      <c r="CH40" s="28">
        <v>5.4071063827845158</v>
      </c>
      <c r="CI40" s="28">
        <v>5.1924621063905692</v>
      </c>
      <c r="CJ40" s="28">
        <v>4.9889404641442363</v>
      </c>
      <c r="CK40" s="28">
        <v>4.7624129602421883</v>
      </c>
      <c r="CL40" s="50">
        <v>4.5461649775292967</v>
      </c>
      <c r="CM40" s="28">
        <v>4.3131553065917947</v>
      </c>
      <c r="CN40" s="28">
        <v>4.0675384433593766</v>
      </c>
      <c r="CO40" s="28">
        <v>3.8071233691406241</v>
      </c>
      <c r="CP40" s="28">
        <v>3.5458493896484371</v>
      </c>
      <c r="CQ40" s="27">
        <v>3.2766584960937517</v>
      </c>
      <c r="CR40" s="28">
        <v>3.0202089843749986</v>
      </c>
      <c r="CS40" s="28">
        <v>2.7497109374999997</v>
      </c>
      <c r="CT40" s="28">
        <v>2.4798437500000001</v>
      </c>
      <c r="CU40" s="51">
        <v>2.1668750000000014</v>
      </c>
      <c r="CV40" s="28">
        <v>1.9175</v>
      </c>
      <c r="CW40" s="28">
        <v>1.5250000000000001</v>
      </c>
      <c r="CX40" s="29">
        <v>1.2999999999999998</v>
      </c>
      <c r="CY40" s="28">
        <v>1</v>
      </c>
      <c r="CZ40" s="30" t="s">
        <v>12</v>
      </c>
      <c r="DB40" s="78"/>
      <c r="DC40" s="35">
        <v>180</v>
      </c>
      <c r="DD40" s="33">
        <v>181</v>
      </c>
      <c r="DE40" s="33">
        <v>182</v>
      </c>
      <c r="DF40" s="33">
        <v>183</v>
      </c>
      <c r="DG40" s="33">
        <v>184</v>
      </c>
      <c r="DH40" s="54">
        <v>185</v>
      </c>
      <c r="DI40" s="33">
        <v>186</v>
      </c>
      <c r="DJ40" s="33">
        <v>187</v>
      </c>
      <c r="DK40" s="33">
        <v>188</v>
      </c>
      <c r="DL40" s="34">
        <v>189</v>
      </c>
      <c r="DM40" s="33">
        <v>190</v>
      </c>
      <c r="DN40" s="33">
        <v>191</v>
      </c>
      <c r="DO40" s="33">
        <v>192</v>
      </c>
      <c r="DP40" s="33">
        <v>193</v>
      </c>
      <c r="DQ40" s="45">
        <v>194</v>
      </c>
      <c r="DR40" s="33">
        <v>195</v>
      </c>
      <c r="DS40" s="33">
        <v>196</v>
      </c>
      <c r="DT40" s="33">
        <v>197</v>
      </c>
      <c r="DU40" s="33">
        <v>198</v>
      </c>
      <c r="DV40" s="34">
        <v>199</v>
      </c>
      <c r="DW40" s="69"/>
    </row>
    <row r="41" spans="2:127" x14ac:dyDescent="0.3">
      <c r="B41" s="37">
        <v>180</v>
      </c>
      <c r="C41" s="24">
        <v>9.0416598685372609</v>
      </c>
      <c r="D41" s="18">
        <v>8.9195389834520036</v>
      </c>
      <c r="E41" s="25">
        <v>8.7871515216742555</v>
      </c>
      <c r="F41" s="18">
        <v>8.6437195105294187</v>
      </c>
      <c r="G41" s="48">
        <v>8.5065025271651002</v>
      </c>
      <c r="H41" s="25">
        <v>8.3670976363635372</v>
      </c>
      <c r="I41" s="18">
        <v>8.2244134639520929</v>
      </c>
      <c r="J41" s="18">
        <v>8.0772960127646947</v>
      </c>
      <c r="K41" s="18">
        <v>7.9349211826337225</v>
      </c>
      <c r="L41" s="24">
        <v>7.7634617602898608</v>
      </c>
      <c r="M41" s="18">
        <v>7.609162482596278</v>
      </c>
      <c r="N41" s="18">
        <v>7.4489878823380433</v>
      </c>
      <c r="O41" s="18">
        <v>7.2752869271600833</v>
      </c>
      <c r="P41" s="49">
        <v>7.1063876509543755</v>
      </c>
      <c r="Q41" s="18">
        <v>6.9343843600541701</v>
      </c>
      <c r="R41" s="18">
        <v>6.7569605014829603</v>
      </c>
      <c r="S41" s="18">
        <v>6.5670958880063761</v>
      </c>
      <c r="T41" s="18">
        <v>6.3720547358068176</v>
      </c>
      <c r="U41" s="26">
        <v>6.1813557535870363</v>
      </c>
      <c r="V41" s="18">
        <v>5.9803425271608752</v>
      </c>
      <c r="W41" s="18">
        <v>5.7706597308269556</v>
      </c>
      <c r="X41" s="18">
        <v>5.5554335402164288</v>
      </c>
      <c r="Y41" s="18">
        <v>5.3507325872473723</v>
      </c>
      <c r="Z41" s="18">
        <v>5.1249702403070359</v>
      </c>
      <c r="AA41" s="48">
        <v>4.907352899254886</v>
      </c>
      <c r="AB41" s="18">
        <v>4.6755648660986342</v>
      </c>
      <c r="AC41" s="18">
        <v>4.4295466072265643</v>
      </c>
      <c r="AD41" s="18">
        <v>4.1677215615234378</v>
      </c>
      <c r="AE41" s="18">
        <v>3.9039590649414055</v>
      </c>
      <c r="AF41" s="24">
        <v>3.660286416015623</v>
      </c>
      <c r="AG41" s="18">
        <v>3.3951681640625</v>
      </c>
      <c r="AH41" s="18">
        <v>3.1070851562500015</v>
      </c>
      <c r="AI41" s="18">
        <v>2.8186406250000013</v>
      </c>
      <c r="AJ41" s="49">
        <v>2.5238125000000018</v>
      </c>
      <c r="AK41" s="18">
        <v>2.2502499999999994</v>
      </c>
      <c r="AL41" s="18">
        <v>1.9074999999999998</v>
      </c>
      <c r="AM41" s="25">
        <v>1.5899999999999999</v>
      </c>
      <c r="AN41" s="18">
        <v>1.2999999999999998</v>
      </c>
      <c r="AO41" s="26">
        <v>1</v>
      </c>
      <c r="AP41" s="18" t="s">
        <v>12</v>
      </c>
      <c r="AQ41" s="18" t="s">
        <v>12</v>
      </c>
      <c r="AR41" s="18" t="s">
        <v>12</v>
      </c>
      <c r="AS41" s="18" t="s">
        <v>12</v>
      </c>
      <c r="AT41" s="18" t="s">
        <v>12</v>
      </c>
      <c r="AU41" s="48" t="s">
        <v>12</v>
      </c>
      <c r="AV41" s="18" t="s">
        <v>12</v>
      </c>
      <c r="AW41" s="25" t="s">
        <v>12</v>
      </c>
      <c r="AX41" s="18" t="s">
        <v>12</v>
      </c>
      <c r="AY41" s="18" t="s">
        <v>12</v>
      </c>
      <c r="AZ41" s="24" t="s">
        <v>12</v>
      </c>
      <c r="BA41" s="18" t="s">
        <v>12</v>
      </c>
      <c r="BB41" s="18" t="s">
        <v>12</v>
      </c>
      <c r="BC41" s="18" t="s">
        <v>12</v>
      </c>
      <c r="BD41" s="49" t="s">
        <v>12</v>
      </c>
      <c r="BE41" s="18" t="s">
        <v>12</v>
      </c>
      <c r="BF41" s="18" t="s">
        <v>12</v>
      </c>
      <c r="BG41" s="25" t="s">
        <v>12</v>
      </c>
      <c r="BH41" s="18" t="s">
        <v>12</v>
      </c>
      <c r="BI41" s="26" t="s">
        <v>12</v>
      </c>
      <c r="BK41" s="37">
        <v>180</v>
      </c>
      <c r="BL41" s="24">
        <v>9.0416598685372609</v>
      </c>
      <c r="BM41" s="18">
        <v>8.9195389834520036</v>
      </c>
      <c r="BN41" s="25">
        <v>8.7871515216742555</v>
      </c>
      <c r="BO41" s="18">
        <v>8.6437195105294187</v>
      </c>
      <c r="BP41" s="48">
        <v>8.5065025271651002</v>
      </c>
      <c r="BQ41" s="25">
        <v>8.3670976363635372</v>
      </c>
      <c r="BR41" s="18">
        <v>8.2244134639520929</v>
      </c>
      <c r="BS41" s="18">
        <v>8.0772960127646947</v>
      </c>
      <c r="BT41" s="18">
        <v>7.9349211826337225</v>
      </c>
      <c r="BU41" s="24">
        <v>7.7634617602898608</v>
      </c>
      <c r="BV41" s="18">
        <v>7.609162482596278</v>
      </c>
      <c r="BW41" s="18">
        <v>7.4489878823380433</v>
      </c>
      <c r="BX41" s="18">
        <v>7.2752869271600833</v>
      </c>
      <c r="BY41" s="49">
        <v>7.1063876509543755</v>
      </c>
      <c r="BZ41" s="18">
        <v>6.9343843600541701</v>
      </c>
      <c r="CA41" s="18">
        <v>6.7569605014829603</v>
      </c>
      <c r="CB41" s="18">
        <v>6.5670958880063761</v>
      </c>
      <c r="CC41" s="18">
        <v>6.3720547358068176</v>
      </c>
      <c r="CD41" s="26">
        <v>6.1813557535870363</v>
      </c>
      <c r="CF41" s="37">
        <v>180</v>
      </c>
      <c r="CG41" s="24">
        <v>5.9803425271608752</v>
      </c>
      <c r="CH41" s="18">
        <v>5.7706597308269556</v>
      </c>
      <c r="CI41" s="18">
        <v>5.5554335402164288</v>
      </c>
      <c r="CJ41" s="18">
        <v>5.3507325872473723</v>
      </c>
      <c r="CK41" s="18">
        <v>5.1249702403070359</v>
      </c>
      <c r="CL41" s="48">
        <v>4.907352899254886</v>
      </c>
      <c r="CM41" s="18">
        <v>4.6755648660986342</v>
      </c>
      <c r="CN41" s="18">
        <v>4.4295466072265643</v>
      </c>
      <c r="CO41" s="18">
        <v>4.1677215615234378</v>
      </c>
      <c r="CP41" s="18">
        <v>3.9039590649414055</v>
      </c>
      <c r="CQ41" s="24">
        <v>3.660286416015623</v>
      </c>
      <c r="CR41" s="18">
        <v>3.3951681640625</v>
      </c>
      <c r="CS41" s="18">
        <v>3.1070851562500015</v>
      </c>
      <c r="CT41" s="18">
        <v>2.8186406250000013</v>
      </c>
      <c r="CU41" s="49">
        <v>2.5238125000000018</v>
      </c>
      <c r="CV41" s="18">
        <v>2.2502499999999994</v>
      </c>
      <c r="CW41" s="18">
        <v>1.9074999999999998</v>
      </c>
      <c r="CX41" s="25">
        <v>1.5899999999999999</v>
      </c>
      <c r="CY41" s="18">
        <v>1.2999999999999998</v>
      </c>
      <c r="CZ41" s="26">
        <v>1</v>
      </c>
      <c r="DB41" s="36">
        <v>180</v>
      </c>
      <c r="DC41" s="18" t="s">
        <v>12</v>
      </c>
      <c r="DD41" s="18" t="s">
        <v>12</v>
      </c>
      <c r="DE41" s="18" t="s">
        <v>12</v>
      </c>
      <c r="DF41" s="18" t="s">
        <v>12</v>
      </c>
      <c r="DG41" s="18" t="s">
        <v>12</v>
      </c>
      <c r="DH41" s="48" t="s">
        <v>12</v>
      </c>
      <c r="DI41" s="18" t="s">
        <v>12</v>
      </c>
      <c r="DJ41" s="25" t="s">
        <v>12</v>
      </c>
      <c r="DK41" s="18" t="s">
        <v>12</v>
      </c>
      <c r="DL41" s="18" t="s">
        <v>12</v>
      </c>
      <c r="DM41" s="24" t="s">
        <v>12</v>
      </c>
      <c r="DN41" s="18" t="s">
        <v>12</v>
      </c>
      <c r="DO41" s="18" t="s">
        <v>12</v>
      </c>
      <c r="DP41" s="18" t="s">
        <v>12</v>
      </c>
      <c r="DQ41" s="49" t="s">
        <v>12</v>
      </c>
      <c r="DR41" s="18" t="s">
        <v>12</v>
      </c>
      <c r="DS41" s="18" t="s">
        <v>12</v>
      </c>
      <c r="DT41" s="25" t="s">
        <v>12</v>
      </c>
      <c r="DU41" s="18" t="s">
        <v>12</v>
      </c>
      <c r="DV41" s="26" t="s">
        <v>12</v>
      </c>
      <c r="DW41" s="69"/>
    </row>
    <row r="42" spans="2:127" x14ac:dyDescent="0.3">
      <c r="B42" s="37">
        <v>181</v>
      </c>
      <c r="C42" s="24">
        <v>9.3868040185773793</v>
      </c>
      <c r="D42" s="18">
        <v>9.2646839569213615</v>
      </c>
      <c r="E42" s="25">
        <v>9.1323006453587858</v>
      </c>
      <c r="F42" s="18">
        <v>8.9888790449055058</v>
      </c>
      <c r="G42" s="48">
        <v>8.8516689337977859</v>
      </c>
      <c r="H42" s="25">
        <v>8.7122682161188951</v>
      </c>
      <c r="I42" s="18">
        <v>8.5695812843412806</v>
      </c>
      <c r="J42" s="18">
        <v>8.4224600047998912</v>
      </c>
      <c r="K42" s="18">
        <v>8.2800658292809821</v>
      </c>
      <c r="L42" s="24">
        <v>8.1085946582207242</v>
      </c>
      <c r="M42" s="18">
        <v>7.9542840826243033</v>
      </c>
      <c r="N42" s="18">
        <v>7.7941381274546151</v>
      </c>
      <c r="O42" s="18">
        <v>7.6204595005102487</v>
      </c>
      <c r="P42" s="49">
        <v>7.4515989825816709</v>
      </c>
      <c r="Q42" s="18">
        <v>7.2795761087528463</v>
      </c>
      <c r="R42" s="18">
        <v>7.1021598459109843</v>
      </c>
      <c r="S42" s="18">
        <v>6.9122186535049908</v>
      </c>
      <c r="T42" s="18">
        <v>6.7171592482980982</v>
      </c>
      <c r="U42" s="26">
        <v>6.5263209097064827</v>
      </c>
      <c r="V42" s="18">
        <v>6.3253628136563522</v>
      </c>
      <c r="W42" s="18">
        <v>6.1156937467773487</v>
      </c>
      <c r="X42" s="18">
        <v>5.9014976945488913</v>
      </c>
      <c r="Y42" s="18">
        <v>5.6966670673977227</v>
      </c>
      <c r="Z42" s="18">
        <v>5.4701101805784385</v>
      </c>
      <c r="AA42" s="48">
        <v>5.25140724771836</v>
      </c>
      <c r="AB42" s="18">
        <v>5.0206724811308607</v>
      </c>
      <c r="AC42" s="18">
        <v>4.7742062111718777</v>
      </c>
      <c r="AD42" s="18">
        <v>4.5124579113281245</v>
      </c>
      <c r="AE42" s="18">
        <v>4.2474727841796875</v>
      </c>
      <c r="AF42" s="24">
        <v>4.0043453242187494</v>
      </c>
      <c r="AG42" s="18">
        <v>3.7397442968750001</v>
      </c>
      <c r="AH42" s="18">
        <v>3.4764321874999995</v>
      </c>
      <c r="AI42" s="18">
        <v>3.1665687499999988</v>
      </c>
      <c r="AJ42" s="49">
        <v>2.8541750000000001</v>
      </c>
      <c r="AK42" s="18">
        <v>2.5706999999999987</v>
      </c>
      <c r="AL42" s="18">
        <v>2.2410000000000001</v>
      </c>
      <c r="AM42" s="25">
        <v>1.952</v>
      </c>
      <c r="AN42" s="18">
        <v>1.6400000000000001</v>
      </c>
      <c r="AO42" s="26">
        <v>1.2999999999999998</v>
      </c>
      <c r="AP42" s="18">
        <v>1.0000000000000002</v>
      </c>
      <c r="AQ42" s="18" t="s">
        <v>12</v>
      </c>
      <c r="AR42" s="18" t="s">
        <v>12</v>
      </c>
      <c r="AS42" s="18" t="s">
        <v>12</v>
      </c>
      <c r="AT42" s="18" t="s">
        <v>12</v>
      </c>
      <c r="AU42" s="48" t="s">
        <v>12</v>
      </c>
      <c r="AV42" s="18" t="s">
        <v>12</v>
      </c>
      <c r="AW42" s="25" t="s">
        <v>12</v>
      </c>
      <c r="AX42" s="18" t="s">
        <v>12</v>
      </c>
      <c r="AY42" s="18" t="s">
        <v>12</v>
      </c>
      <c r="AZ42" s="24" t="s">
        <v>12</v>
      </c>
      <c r="BA42" s="18" t="s">
        <v>12</v>
      </c>
      <c r="BB42" s="18" t="s">
        <v>12</v>
      </c>
      <c r="BC42" s="18" t="s">
        <v>12</v>
      </c>
      <c r="BD42" s="49" t="s">
        <v>12</v>
      </c>
      <c r="BE42" s="18" t="s">
        <v>12</v>
      </c>
      <c r="BF42" s="18" t="s">
        <v>12</v>
      </c>
      <c r="BG42" s="25" t="s">
        <v>12</v>
      </c>
      <c r="BH42" s="18" t="s">
        <v>12</v>
      </c>
      <c r="BI42" s="26" t="s">
        <v>12</v>
      </c>
      <c r="BK42" s="37">
        <v>181</v>
      </c>
      <c r="BL42" s="24">
        <v>9.3868040185773793</v>
      </c>
      <c r="BM42" s="18">
        <v>9.2646839569213615</v>
      </c>
      <c r="BN42" s="25">
        <v>9.1323006453587858</v>
      </c>
      <c r="BO42" s="18">
        <v>8.9888790449055058</v>
      </c>
      <c r="BP42" s="48">
        <v>8.8516689337977859</v>
      </c>
      <c r="BQ42" s="25">
        <v>8.7122682161188951</v>
      </c>
      <c r="BR42" s="18">
        <v>8.5695812843412806</v>
      </c>
      <c r="BS42" s="18">
        <v>8.4224600047998912</v>
      </c>
      <c r="BT42" s="18">
        <v>8.2800658292809821</v>
      </c>
      <c r="BU42" s="24">
        <v>8.1085946582207242</v>
      </c>
      <c r="BV42" s="18">
        <v>7.9542840826243033</v>
      </c>
      <c r="BW42" s="18">
        <v>7.7941381274546151</v>
      </c>
      <c r="BX42" s="18">
        <v>7.6204595005102487</v>
      </c>
      <c r="BY42" s="49">
        <v>7.4515989825816709</v>
      </c>
      <c r="BZ42" s="18">
        <v>7.2795761087528463</v>
      </c>
      <c r="CA42" s="18">
        <v>7.1021598459109843</v>
      </c>
      <c r="CB42" s="18">
        <v>6.9122186535049908</v>
      </c>
      <c r="CC42" s="18">
        <v>6.7171592482980982</v>
      </c>
      <c r="CD42" s="26">
        <v>6.5263209097064827</v>
      </c>
      <c r="CF42" s="37">
        <v>181</v>
      </c>
      <c r="CG42" s="24">
        <v>6.3253628136563522</v>
      </c>
      <c r="CH42" s="18">
        <v>6.1156937467773487</v>
      </c>
      <c r="CI42" s="18">
        <v>5.9014976945488913</v>
      </c>
      <c r="CJ42" s="18">
        <v>5.6966670673977227</v>
      </c>
      <c r="CK42" s="18">
        <v>5.4701101805784385</v>
      </c>
      <c r="CL42" s="48">
        <v>5.25140724771836</v>
      </c>
      <c r="CM42" s="18">
        <v>5.0206724811308607</v>
      </c>
      <c r="CN42" s="18">
        <v>4.7742062111718777</v>
      </c>
      <c r="CO42" s="18">
        <v>4.5124579113281245</v>
      </c>
      <c r="CP42" s="18">
        <v>4.2474727841796875</v>
      </c>
      <c r="CQ42" s="24">
        <v>4.0043453242187494</v>
      </c>
      <c r="CR42" s="18">
        <v>3.7397442968750001</v>
      </c>
      <c r="CS42" s="18">
        <v>3.4764321874999995</v>
      </c>
      <c r="CT42" s="18">
        <v>3.1665687499999988</v>
      </c>
      <c r="CU42" s="49">
        <v>2.8541750000000001</v>
      </c>
      <c r="CV42" s="18">
        <v>2.5706999999999987</v>
      </c>
      <c r="CW42" s="18">
        <v>2.2410000000000001</v>
      </c>
      <c r="CX42" s="25">
        <v>1.952</v>
      </c>
      <c r="CY42" s="18">
        <v>1.6400000000000001</v>
      </c>
      <c r="CZ42" s="26">
        <v>1.2999999999999998</v>
      </c>
      <c r="DB42" s="37">
        <v>181</v>
      </c>
      <c r="DC42" s="18">
        <v>1.0000000000000002</v>
      </c>
      <c r="DD42" s="18" t="s">
        <v>12</v>
      </c>
      <c r="DE42" s="18" t="s">
        <v>12</v>
      </c>
      <c r="DF42" s="18" t="s">
        <v>12</v>
      </c>
      <c r="DG42" s="18" t="s">
        <v>12</v>
      </c>
      <c r="DH42" s="48" t="s">
        <v>12</v>
      </c>
      <c r="DI42" s="18" t="s">
        <v>12</v>
      </c>
      <c r="DJ42" s="25" t="s">
        <v>12</v>
      </c>
      <c r="DK42" s="18" t="s">
        <v>12</v>
      </c>
      <c r="DL42" s="18" t="s">
        <v>12</v>
      </c>
      <c r="DM42" s="24" t="s">
        <v>12</v>
      </c>
      <c r="DN42" s="18" t="s">
        <v>12</v>
      </c>
      <c r="DO42" s="18" t="s">
        <v>12</v>
      </c>
      <c r="DP42" s="18" t="s">
        <v>12</v>
      </c>
      <c r="DQ42" s="49" t="s">
        <v>12</v>
      </c>
      <c r="DR42" s="18" t="s">
        <v>12</v>
      </c>
      <c r="DS42" s="18" t="s">
        <v>12</v>
      </c>
      <c r="DT42" s="25" t="s">
        <v>12</v>
      </c>
      <c r="DU42" s="18" t="s">
        <v>12</v>
      </c>
      <c r="DV42" s="26" t="s">
        <v>12</v>
      </c>
      <c r="DW42" s="69"/>
    </row>
    <row r="43" spans="2:127" x14ac:dyDescent="0.3">
      <c r="B43" s="37">
        <v>182</v>
      </c>
      <c r="C43" s="24">
        <v>9.7576229319550585</v>
      </c>
      <c r="D43" s="18">
        <v>9.6354991044494565</v>
      </c>
      <c r="E43" s="25">
        <v>9.5031147569661734</v>
      </c>
      <c r="F43" s="18">
        <v>9.3596941740266235</v>
      </c>
      <c r="G43" s="48">
        <v>9.2224892579553757</v>
      </c>
      <c r="H43" s="25">
        <v>9.0830910015794739</v>
      </c>
      <c r="I43" s="18">
        <v>8.9404092240167916</v>
      </c>
      <c r="J43" s="18">
        <v>8.7932886460575652</v>
      </c>
      <c r="K43" s="18">
        <v>8.6508885669108224</v>
      </c>
      <c r="L43" s="24">
        <v>8.4794108243311648</v>
      </c>
      <c r="M43" s="18">
        <v>8.32509656575618</v>
      </c>
      <c r="N43" s="18">
        <v>8.1649332293862269</v>
      </c>
      <c r="O43" s="18">
        <v>7.9912710063713259</v>
      </c>
      <c r="P43" s="49">
        <v>7.8224225493008417</v>
      </c>
      <c r="Q43" s="18">
        <v>7.6504190825563931</v>
      </c>
      <c r="R43" s="18">
        <v>7.4730072204859219</v>
      </c>
      <c r="S43" s="18">
        <v>7.2830922485468772</v>
      </c>
      <c r="T43" s="18">
        <v>7.0879868263146637</v>
      </c>
      <c r="U43" s="26">
        <v>6.8970789951739597</v>
      </c>
      <c r="V43" s="18">
        <v>6.6961005320971383</v>
      </c>
      <c r="W43" s="18">
        <v>6.4863204528346472</v>
      </c>
      <c r="X43" s="18">
        <v>6.272030450285409</v>
      </c>
      <c r="Y43" s="18">
        <v>6.0681384291682221</v>
      </c>
      <c r="Z43" s="18">
        <v>5.8415356003236258</v>
      </c>
      <c r="AA43" s="48">
        <v>5.6220844390314086</v>
      </c>
      <c r="AB43" s="18">
        <v>5.3910719162664051</v>
      </c>
      <c r="AC43" s="18">
        <v>5.1458006192812498</v>
      </c>
      <c r="AD43" s="18">
        <v>4.8827932917187526</v>
      </c>
      <c r="AE43" s="18">
        <v>4.6159107457031254</v>
      </c>
      <c r="AF43" s="24">
        <v>4.3733483078125008</v>
      </c>
      <c r="AG43" s="18">
        <v>4.1085360312499981</v>
      </c>
      <c r="AH43" s="18">
        <v>3.8462421249999981</v>
      </c>
      <c r="AI43" s="18">
        <v>3.5594725</v>
      </c>
      <c r="AJ43" s="49">
        <v>3.2281299999999997</v>
      </c>
      <c r="AK43" s="18">
        <v>2.9249199999999993</v>
      </c>
      <c r="AL43" s="18">
        <v>2.6196000000000015</v>
      </c>
      <c r="AM43" s="25">
        <v>2.2961999999999994</v>
      </c>
      <c r="AN43" s="18">
        <v>1.984</v>
      </c>
      <c r="AO43" s="26">
        <v>1.6550000000000007</v>
      </c>
      <c r="AP43" s="18">
        <v>1.3499999999999996</v>
      </c>
      <c r="AQ43" s="18">
        <v>1</v>
      </c>
      <c r="AR43" s="18" t="s">
        <v>12</v>
      </c>
      <c r="AS43" s="18" t="s">
        <v>12</v>
      </c>
      <c r="AT43" s="18" t="s">
        <v>12</v>
      </c>
      <c r="AU43" s="48" t="s">
        <v>12</v>
      </c>
      <c r="AV43" s="18" t="s">
        <v>12</v>
      </c>
      <c r="AW43" s="25" t="s">
        <v>12</v>
      </c>
      <c r="AX43" s="18" t="s">
        <v>12</v>
      </c>
      <c r="AY43" s="18" t="s">
        <v>12</v>
      </c>
      <c r="AZ43" s="24" t="s">
        <v>12</v>
      </c>
      <c r="BA43" s="18" t="s">
        <v>12</v>
      </c>
      <c r="BB43" s="18" t="s">
        <v>12</v>
      </c>
      <c r="BC43" s="18" t="s">
        <v>12</v>
      </c>
      <c r="BD43" s="49" t="s">
        <v>12</v>
      </c>
      <c r="BE43" s="18" t="s">
        <v>12</v>
      </c>
      <c r="BF43" s="18" t="s">
        <v>12</v>
      </c>
      <c r="BG43" s="25" t="s">
        <v>12</v>
      </c>
      <c r="BH43" s="18" t="s">
        <v>12</v>
      </c>
      <c r="BI43" s="26" t="s">
        <v>12</v>
      </c>
      <c r="BK43" s="37">
        <v>182</v>
      </c>
      <c r="BL43" s="24">
        <v>9.7576229319550585</v>
      </c>
      <c r="BM43" s="18">
        <v>9.6354991044494565</v>
      </c>
      <c r="BN43" s="25">
        <v>9.5031147569661734</v>
      </c>
      <c r="BO43" s="18">
        <v>9.3596941740266235</v>
      </c>
      <c r="BP43" s="48">
        <v>9.2224892579553757</v>
      </c>
      <c r="BQ43" s="25">
        <v>9.0830910015794739</v>
      </c>
      <c r="BR43" s="18">
        <v>8.9404092240167916</v>
      </c>
      <c r="BS43" s="18">
        <v>8.7932886460575652</v>
      </c>
      <c r="BT43" s="18">
        <v>8.6508885669108224</v>
      </c>
      <c r="BU43" s="24">
        <v>8.4794108243311648</v>
      </c>
      <c r="BV43" s="18">
        <v>8.32509656575618</v>
      </c>
      <c r="BW43" s="18">
        <v>8.1649332293862269</v>
      </c>
      <c r="BX43" s="18">
        <v>7.9912710063713259</v>
      </c>
      <c r="BY43" s="49">
        <v>7.8224225493008417</v>
      </c>
      <c r="BZ43" s="18">
        <v>7.6504190825563931</v>
      </c>
      <c r="CA43" s="18">
        <v>7.4730072204859219</v>
      </c>
      <c r="CB43" s="18">
        <v>7.2830922485468772</v>
      </c>
      <c r="CC43" s="18">
        <v>7.0879868263146637</v>
      </c>
      <c r="CD43" s="26">
        <v>6.8970789951739597</v>
      </c>
      <c r="CF43" s="37">
        <v>182</v>
      </c>
      <c r="CG43" s="24">
        <v>6.6961005320971383</v>
      </c>
      <c r="CH43" s="18">
        <v>6.4863204528346472</v>
      </c>
      <c r="CI43" s="18">
        <v>6.272030450285409</v>
      </c>
      <c r="CJ43" s="18">
        <v>6.0681384291682221</v>
      </c>
      <c r="CK43" s="18">
        <v>5.8415356003236258</v>
      </c>
      <c r="CL43" s="48">
        <v>5.6220844390314086</v>
      </c>
      <c r="CM43" s="18">
        <v>5.3910719162664051</v>
      </c>
      <c r="CN43" s="18">
        <v>5.1458006192812498</v>
      </c>
      <c r="CO43" s="18">
        <v>4.8827932917187526</v>
      </c>
      <c r="CP43" s="18">
        <v>4.6159107457031254</v>
      </c>
      <c r="CQ43" s="24">
        <v>4.3733483078125008</v>
      </c>
      <c r="CR43" s="18">
        <v>4.1085360312499981</v>
      </c>
      <c r="CS43" s="18">
        <v>3.8462421249999981</v>
      </c>
      <c r="CT43" s="18">
        <v>3.5594725</v>
      </c>
      <c r="CU43" s="49">
        <v>3.2281299999999997</v>
      </c>
      <c r="CV43" s="18">
        <v>2.9249199999999993</v>
      </c>
      <c r="CW43" s="18">
        <v>2.6196000000000015</v>
      </c>
      <c r="CX43" s="25">
        <v>2.2961999999999994</v>
      </c>
      <c r="CY43" s="18">
        <v>1.984</v>
      </c>
      <c r="CZ43" s="26">
        <v>1.6550000000000007</v>
      </c>
      <c r="DB43" s="37">
        <v>182</v>
      </c>
      <c r="DC43" s="18">
        <v>1.3499999999999996</v>
      </c>
      <c r="DD43" s="18">
        <v>1</v>
      </c>
      <c r="DE43" s="18" t="s">
        <v>12</v>
      </c>
      <c r="DF43" s="18" t="s">
        <v>12</v>
      </c>
      <c r="DG43" s="18" t="s">
        <v>12</v>
      </c>
      <c r="DH43" s="48" t="s">
        <v>12</v>
      </c>
      <c r="DI43" s="18" t="s">
        <v>12</v>
      </c>
      <c r="DJ43" s="25" t="s">
        <v>12</v>
      </c>
      <c r="DK43" s="18" t="s">
        <v>12</v>
      </c>
      <c r="DL43" s="18" t="s">
        <v>12</v>
      </c>
      <c r="DM43" s="24" t="s">
        <v>12</v>
      </c>
      <c r="DN43" s="18" t="s">
        <v>12</v>
      </c>
      <c r="DO43" s="18" t="s">
        <v>12</v>
      </c>
      <c r="DP43" s="18" t="s">
        <v>12</v>
      </c>
      <c r="DQ43" s="49" t="s">
        <v>12</v>
      </c>
      <c r="DR43" s="18" t="s">
        <v>12</v>
      </c>
      <c r="DS43" s="18" t="s">
        <v>12</v>
      </c>
      <c r="DT43" s="25" t="s">
        <v>12</v>
      </c>
      <c r="DU43" s="18" t="s">
        <v>12</v>
      </c>
      <c r="DV43" s="26" t="s">
        <v>12</v>
      </c>
      <c r="DW43" s="69"/>
    </row>
    <row r="44" spans="2:127" x14ac:dyDescent="0.3">
      <c r="B44" s="37">
        <v>183</v>
      </c>
      <c r="C44" s="24">
        <v>10.157310478628204</v>
      </c>
      <c r="D44" s="18">
        <v>10.0351850704886</v>
      </c>
      <c r="E44" s="25">
        <v>9.9027966877128915</v>
      </c>
      <c r="F44" s="18">
        <v>9.7593752786206895</v>
      </c>
      <c r="G44" s="48">
        <v>9.622170182253388</v>
      </c>
      <c r="H44" s="25">
        <v>9.4827744224671324</v>
      </c>
      <c r="I44" s="18">
        <v>9.3400956177265986</v>
      </c>
      <c r="J44" s="18">
        <v>9.1929803891626918</v>
      </c>
      <c r="K44" s="18">
        <v>9.0505801471512548</v>
      </c>
      <c r="L44" s="24">
        <v>8.8790987398077892</v>
      </c>
      <c r="M44" s="18">
        <v>8.7247839967833212</v>
      </c>
      <c r="N44" s="18">
        <v>8.5646124006662827</v>
      </c>
      <c r="O44" s="18">
        <v>8.3909311393815287</v>
      </c>
      <c r="P44" s="49">
        <v>8.2221037469039757</v>
      </c>
      <c r="Q44" s="18">
        <v>8.0500993293459402</v>
      </c>
      <c r="R44" s="18">
        <v>7.872719686946529</v>
      </c>
      <c r="S44" s="18">
        <v>7.6828091313616449</v>
      </c>
      <c r="T44" s="18">
        <v>7.4877299073343488</v>
      </c>
      <c r="U44" s="26">
        <v>7.296753223151847</v>
      </c>
      <c r="V44" s="18">
        <v>7.0957313180019748</v>
      </c>
      <c r="W44" s="18">
        <v>6.8859057598562057</v>
      </c>
      <c r="X44" s="18">
        <v>6.6715207816902611</v>
      </c>
      <c r="Y44" s="18">
        <v>6.4675553913857309</v>
      </c>
      <c r="Z44" s="18">
        <v>6.2418340266363552</v>
      </c>
      <c r="AA44" s="48">
        <v>6.0221840834666063</v>
      </c>
      <c r="AB44" s="18">
        <v>5.7908934987691687</v>
      </c>
      <c r="AC44" s="18">
        <v>5.5452230675589842</v>
      </c>
      <c r="AD44" s="18">
        <v>5.2829818353535174</v>
      </c>
      <c r="AE44" s="18">
        <v>5.014364716928708</v>
      </c>
      <c r="AF44" s="24">
        <v>4.771751411152346</v>
      </c>
      <c r="AG44" s="18">
        <v>4.5067034996093778</v>
      </c>
      <c r="AH44" s="18">
        <v>4.2449426734375031</v>
      </c>
      <c r="AI44" s="18">
        <v>3.9556520937499986</v>
      </c>
      <c r="AJ44" s="49">
        <v>3.6484298749999993</v>
      </c>
      <c r="AK44" s="18">
        <v>3.3223095000000011</v>
      </c>
      <c r="AL44" s="18">
        <v>3.0144849999999992</v>
      </c>
      <c r="AM44" s="25">
        <v>2.6951700000000018</v>
      </c>
      <c r="AN44" s="18">
        <v>2.3494000000000002</v>
      </c>
      <c r="AO44" s="26">
        <v>2.0542499999999997</v>
      </c>
      <c r="AP44" s="18">
        <v>1.7224999999999999</v>
      </c>
      <c r="AQ44" s="18">
        <v>1.3499999999999996</v>
      </c>
      <c r="AR44" s="18">
        <v>1</v>
      </c>
      <c r="AS44" s="18" t="s">
        <v>12</v>
      </c>
      <c r="AT44" s="18" t="s">
        <v>12</v>
      </c>
      <c r="AU44" s="48" t="s">
        <v>12</v>
      </c>
      <c r="AV44" s="18" t="s">
        <v>12</v>
      </c>
      <c r="AW44" s="25" t="s">
        <v>12</v>
      </c>
      <c r="AX44" s="18" t="s">
        <v>12</v>
      </c>
      <c r="AY44" s="18" t="s">
        <v>12</v>
      </c>
      <c r="AZ44" s="24" t="s">
        <v>12</v>
      </c>
      <c r="BA44" s="18" t="s">
        <v>12</v>
      </c>
      <c r="BB44" s="18" t="s">
        <v>12</v>
      </c>
      <c r="BC44" s="18" t="s">
        <v>12</v>
      </c>
      <c r="BD44" s="49" t="s">
        <v>12</v>
      </c>
      <c r="BE44" s="18" t="s">
        <v>12</v>
      </c>
      <c r="BF44" s="18" t="s">
        <v>12</v>
      </c>
      <c r="BG44" s="25" t="s">
        <v>12</v>
      </c>
      <c r="BH44" s="18" t="s">
        <v>12</v>
      </c>
      <c r="BI44" s="26" t="s">
        <v>12</v>
      </c>
      <c r="BK44" s="37">
        <v>183</v>
      </c>
      <c r="BL44" s="24">
        <v>10.157310478628204</v>
      </c>
      <c r="BM44" s="18">
        <v>10.0351850704886</v>
      </c>
      <c r="BN44" s="25">
        <v>9.9027966877128915</v>
      </c>
      <c r="BO44" s="18">
        <v>9.7593752786206895</v>
      </c>
      <c r="BP44" s="48">
        <v>9.622170182253388</v>
      </c>
      <c r="BQ44" s="25">
        <v>9.4827744224671324</v>
      </c>
      <c r="BR44" s="18">
        <v>9.3400956177265986</v>
      </c>
      <c r="BS44" s="18">
        <v>9.1929803891626918</v>
      </c>
      <c r="BT44" s="18">
        <v>9.0505801471512548</v>
      </c>
      <c r="BU44" s="24">
        <v>8.8790987398077892</v>
      </c>
      <c r="BV44" s="18">
        <v>8.7247839967833212</v>
      </c>
      <c r="BW44" s="18">
        <v>8.5646124006662827</v>
      </c>
      <c r="BX44" s="18">
        <v>8.3909311393815287</v>
      </c>
      <c r="BY44" s="49">
        <v>8.2221037469039757</v>
      </c>
      <c r="BZ44" s="18">
        <v>8.0500993293459402</v>
      </c>
      <c r="CA44" s="18">
        <v>7.872719686946529</v>
      </c>
      <c r="CB44" s="18">
        <v>7.6828091313616449</v>
      </c>
      <c r="CC44" s="18">
        <v>7.4877299073343488</v>
      </c>
      <c r="CD44" s="26">
        <v>7.296753223151847</v>
      </c>
      <c r="CF44" s="37">
        <v>183</v>
      </c>
      <c r="CG44" s="24">
        <v>7.0957313180019748</v>
      </c>
      <c r="CH44" s="18">
        <v>6.8859057598562057</v>
      </c>
      <c r="CI44" s="18">
        <v>6.6715207816902611</v>
      </c>
      <c r="CJ44" s="18">
        <v>6.4675553913857309</v>
      </c>
      <c r="CK44" s="18">
        <v>6.2418340266363552</v>
      </c>
      <c r="CL44" s="48">
        <v>6.0221840834666063</v>
      </c>
      <c r="CM44" s="18">
        <v>5.7908934987691687</v>
      </c>
      <c r="CN44" s="18">
        <v>5.5452230675589842</v>
      </c>
      <c r="CO44" s="18">
        <v>5.2829818353535174</v>
      </c>
      <c r="CP44" s="18">
        <v>5.014364716928708</v>
      </c>
      <c r="CQ44" s="24">
        <v>4.771751411152346</v>
      </c>
      <c r="CR44" s="18">
        <v>4.5067034996093778</v>
      </c>
      <c r="CS44" s="18">
        <v>4.2449426734375031</v>
      </c>
      <c r="CT44" s="18">
        <v>3.9556520937499986</v>
      </c>
      <c r="CU44" s="49">
        <v>3.6484298749999993</v>
      </c>
      <c r="CV44" s="18">
        <v>3.3223095000000011</v>
      </c>
      <c r="CW44" s="18">
        <v>3.0144849999999992</v>
      </c>
      <c r="CX44" s="25">
        <v>2.6951700000000018</v>
      </c>
      <c r="CY44" s="18">
        <v>2.3494000000000002</v>
      </c>
      <c r="CZ44" s="26">
        <v>2.0542499999999997</v>
      </c>
      <c r="DB44" s="37">
        <v>183</v>
      </c>
      <c r="DC44" s="18">
        <v>1.7224999999999999</v>
      </c>
      <c r="DD44" s="18">
        <v>1.3499999999999996</v>
      </c>
      <c r="DE44" s="18">
        <v>1</v>
      </c>
      <c r="DF44" s="18" t="s">
        <v>12</v>
      </c>
      <c r="DG44" s="18" t="s">
        <v>12</v>
      </c>
      <c r="DH44" s="48" t="s">
        <v>12</v>
      </c>
      <c r="DI44" s="18" t="s">
        <v>12</v>
      </c>
      <c r="DJ44" s="25" t="s">
        <v>12</v>
      </c>
      <c r="DK44" s="18" t="s">
        <v>12</v>
      </c>
      <c r="DL44" s="18" t="s">
        <v>12</v>
      </c>
      <c r="DM44" s="24" t="s">
        <v>12</v>
      </c>
      <c r="DN44" s="18" t="s">
        <v>12</v>
      </c>
      <c r="DO44" s="18" t="s">
        <v>12</v>
      </c>
      <c r="DP44" s="18" t="s">
        <v>12</v>
      </c>
      <c r="DQ44" s="49" t="s">
        <v>12</v>
      </c>
      <c r="DR44" s="18" t="s">
        <v>12</v>
      </c>
      <c r="DS44" s="18" t="s">
        <v>12</v>
      </c>
      <c r="DT44" s="25" t="s">
        <v>12</v>
      </c>
      <c r="DU44" s="18" t="s">
        <v>12</v>
      </c>
      <c r="DV44" s="26" t="s">
        <v>12</v>
      </c>
      <c r="DW44" s="69"/>
    </row>
    <row r="45" spans="2:127" x14ac:dyDescent="0.3">
      <c r="B45" s="37">
        <v>184</v>
      </c>
      <c r="C45" s="24">
        <v>10.595772504395729</v>
      </c>
      <c r="D45" s="18">
        <v>10.473646733097716</v>
      </c>
      <c r="E45" s="25">
        <v>10.341257505403274</v>
      </c>
      <c r="F45" s="18">
        <v>10.197832411412419</v>
      </c>
      <c r="G45" s="48">
        <v>10.060626839243598</v>
      </c>
      <c r="H45" s="25">
        <v>9.9212297930309106</v>
      </c>
      <c r="I45" s="18">
        <v>9.7785547104074038</v>
      </c>
      <c r="J45" s="18">
        <v>9.6314421561313637</v>
      </c>
      <c r="K45" s="18">
        <v>9.4890466912269105</v>
      </c>
      <c r="L45" s="24">
        <v>9.3175609775989301</v>
      </c>
      <c r="M45" s="18">
        <v>9.1632467769383119</v>
      </c>
      <c r="N45" s="18">
        <v>9.0030748965303271</v>
      </c>
      <c r="O45" s="18">
        <v>8.8293872948615846</v>
      </c>
      <c r="P45" s="49">
        <v>8.660541333253347</v>
      </c>
      <c r="Q45" s="18">
        <v>8.4885551854561463</v>
      </c>
      <c r="R45" s="18">
        <v>8.3111677800020427</v>
      </c>
      <c r="S45" s="18">
        <v>8.1213070177683111</v>
      </c>
      <c r="T45" s="18">
        <v>7.9262189237742646</v>
      </c>
      <c r="U45" s="26">
        <v>7.7352623439995769</v>
      </c>
      <c r="V45" s="18">
        <v>7.5341545035119228</v>
      </c>
      <c r="W45" s="18">
        <v>7.324277356304572</v>
      </c>
      <c r="X45" s="18">
        <v>7.1098651338520149</v>
      </c>
      <c r="Y45" s="18">
        <v>6.9059577644069474</v>
      </c>
      <c r="Z45" s="18">
        <v>6.6800128412332578</v>
      </c>
      <c r="AA45" s="48">
        <v>6.4611578091413762</v>
      </c>
      <c r="AB45" s="18">
        <v>6.2296541613812098</v>
      </c>
      <c r="AC45" s="18">
        <v>5.984240981721034</v>
      </c>
      <c r="AD45" s="18">
        <v>5.7210218062858402</v>
      </c>
      <c r="AE45" s="18">
        <v>5.4527398883322746</v>
      </c>
      <c r="AF45" s="24">
        <v>5.2087483175947291</v>
      </c>
      <c r="AG45" s="18">
        <v>4.9444021846289088</v>
      </c>
      <c r="AH45" s="18">
        <v>4.6826532997656241</v>
      </c>
      <c r="AI45" s="18">
        <v>4.3937138890625018</v>
      </c>
      <c r="AJ45" s="49">
        <v>4.0827375812499991</v>
      </c>
      <c r="AK45" s="18">
        <v>3.778026825</v>
      </c>
      <c r="AL45" s="18">
        <v>3.4612247500000013</v>
      </c>
      <c r="AM45" s="25">
        <v>3.1194694999999992</v>
      </c>
      <c r="AN45" s="18">
        <v>2.7784899999999983</v>
      </c>
      <c r="AO45" s="26">
        <v>2.460487500000001</v>
      </c>
      <c r="AP45" s="18">
        <v>2.1578750000000002</v>
      </c>
      <c r="AQ45" s="18">
        <v>1.7725</v>
      </c>
      <c r="AR45" s="18">
        <v>1.3499999999999999</v>
      </c>
      <c r="AS45" s="18">
        <v>1</v>
      </c>
      <c r="AT45" s="18" t="s">
        <v>12</v>
      </c>
      <c r="AU45" s="48" t="s">
        <v>12</v>
      </c>
      <c r="AV45" s="18" t="s">
        <v>12</v>
      </c>
      <c r="AW45" s="25" t="s">
        <v>12</v>
      </c>
      <c r="AX45" s="18" t="s">
        <v>12</v>
      </c>
      <c r="AY45" s="18" t="s">
        <v>12</v>
      </c>
      <c r="AZ45" s="24" t="s">
        <v>12</v>
      </c>
      <c r="BA45" s="18" t="s">
        <v>12</v>
      </c>
      <c r="BB45" s="18" t="s">
        <v>12</v>
      </c>
      <c r="BC45" s="18" t="s">
        <v>12</v>
      </c>
      <c r="BD45" s="49" t="s">
        <v>12</v>
      </c>
      <c r="BE45" s="18" t="s">
        <v>12</v>
      </c>
      <c r="BF45" s="18" t="s">
        <v>12</v>
      </c>
      <c r="BG45" s="25" t="s">
        <v>12</v>
      </c>
      <c r="BH45" s="18" t="s">
        <v>12</v>
      </c>
      <c r="BI45" s="26" t="s">
        <v>12</v>
      </c>
      <c r="BK45" s="37">
        <v>184</v>
      </c>
      <c r="BL45" s="24">
        <v>10.595772504395729</v>
      </c>
      <c r="BM45" s="18">
        <v>10.473646733097716</v>
      </c>
      <c r="BN45" s="25">
        <v>10.341257505403274</v>
      </c>
      <c r="BO45" s="18">
        <v>10.197832411412419</v>
      </c>
      <c r="BP45" s="48">
        <v>10.060626839243598</v>
      </c>
      <c r="BQ45" s="25">
        <v>9.9212297930309106</v>
      </c>
      <c r="BR45" s="18">
        <v>9.7785547104074038</v>
      </c>
      <c r="BS45" s="18">
        <v>9.6314421561313637</v>
      </c>
      <c r="BT45" s="18">
        <v>9.4890466912269105</v>
      </c>
      <c r="BU45" s="24">
        <v>9.3175609775989301</v>
      </c>
      <c r="BV45" s="18">
        <v>9.1632467769383119</v>
      </c>
      <c r="BW45" s="18">
        <v>9.0030748965303271</v>
      </c>
      <c r="BX45" s="18">
        <v>8.8293872948615846</v>
      </c>
      <c r="BY45" s="49">
        <v>8.660541333253347</v>
      </c>
      <c r="BZ45" s="18">
        <v>8.4885551854561463</v>
      </c>
      <c r="CA45" s="18">
        <v>8.3111677800020427</v>
      </c>
      <c r="CB45" s="18">
        <v>8.1213070177683111</v>
      </c>
      <c r="CC45" s="18">
        <v>7.9262189237742646</v>
      </c>
      <c r="CD45" s="26">
        <v>7.7352623439995769</v>
      </c>
      <c r="CF45" s="37">
        <v>184</v>
      </c>
      <c r="CG45" s="24">
        <v>7.5341545035119228</v>
      </c>
      <c r="CH45" s="18">
        <v>7.324277356304572</v>
      </c>
      <c r="CI45" s="18">
        <v>7.1098651338520149</v>
      </c>
      <c r="CJ45" s="18">
        <v>6.9059577644069474</v>
      </c>
      <c r="CK45" s="18">
        <v>6.6800128412332578</v>
      </c>
      <c r="CL45" s="48">
        <v>6.4611578091413762</v>
      </c>
      <c r="CM45" s="18">
        <v>6.2296541613812098</v>
      </c>
      <c r="CN45" s="18">
        <v>5.984240981721034</v>
      </c>
      <c r="CO45" s="18">
        <v>5.7210218062858402</v>
      </c>
      <c r="CP45" s="18">
        <v>5.4527398883322746</v>
      </c>
      <c r="CQ45" s="24">
        <v>5.2087483175947291</v>
      </c>
      <c r="CR45" s="18">
        <v>4.9444021846289088</v>
      </c>
      <c r="CS45" s="18">
        <v>4.6826532997656241</v>
      </c>
      <c r="CT45" s="18">
        <v>4.3937138890625018</v>
      </c>
      <c r="CU45" s="49">
        <v>4.0827375812499991</v>
      </c>
      <c r="CV45" s="18">
        <v>3.778026825</v>
      </c>
      <c r="CW45" s="18">
        <v>3.4612247500000013</v>
      </c>
      <c r="CX45" s="25">
        <v>3.1194694999999992</v>
      </c>
      <c r="CY45" s="18">
        <v>2.7784899999999983</v>
      </c>
      <c r="CZ45" s="26">
        <v>2.460487500000001</v>
      </c>
      <c r="DB45" s="37">
        <v>184</v>
      </c>
      <c r="DC45" s="18">
        <v>2.1578750000000002</v>
      </c>
      <c r="DD45" s="18">
        <v>1.7725</v>
      </c>
      <c r="DE45" s="18">
        <v>1.3499999999999999</v>
      </c>
      <c r="DF45" s="18">
        <v>1</v>
      </c>
      <c r="DG45" s="18" t="s">
        <v>12</v>
      </c>
      <c r="DH45" s="48" t="s">
        <v>12</v>
      </c>
      <c r="DI45" s="18" t="s">
        <v>12</v>
      </c>
      <c r="DJ45" s="25" t="s">
        <v>12</v>
      </c>
      <c r="DK45" s="18" t="s">
        <v>12</v>
      </c>
      <c r="DL45" s="18" t="s">
        <v>12</v>
      </c>
      <c r="DM45" s="24" t="s">
        <v>12</v>
      </c>
      <c r="DN45" s="18" t="s">
        <v>12</v>
      </c>
      <c r="DO45" s="18" t="s">
        <v>12</v>
      </c>
      <c r="DP45" s="18" t="s">
        <v>12</v>
      </c>
      <c r="DQ45" s="49" t="s">
        <v>12</v>
      </c>
      <c r="DR45" s="18" t="s">
        <v>12</v>
      </c>
      <c r="DS45" s="18" t="s">
        <v>12</v>
      </c>
      <c r="DT45" s="25" t="s">
        <v>12</v>
      </c>
      <c r="DU45" s="18" t="s">
        <v>12</v>
      </c>
      <c r="DV45" s="26" t="s">
        <v>12</v>
      </c>
      <c r="DW45" s="69"/>
    </row>
    <row r="46" spans="2:127" x14ac:dyDescent="0.3">
      <c r="B46" s="67">
        <v>185</v>
      </c>
      <c r="C46" s="55">
        <v>11.033841256444799</v>
      </c>
      <c r="D46" s="56">
        <v>10.911715616401047</v>
      </c>
      <c r="E46" s="57">
        <v>10.779326873711366</v>
      </c>
      <c r="F46" s="56">
        <v>10.635901969449666</v>
      </c>
      <c r="G46" s="58">
        <v>10.498695799441492</v>
      </c>
      <c r="H46" s="57">
        <v>10.359297714880142</v>
      </c>
      <c r="I46" s="56">
        <v>10.216621002929081</v>
      </c>
      <c r="J46" s="56">
        <v>10.069509795653152</v>
      </c>
      <c r="K46" s="56">
        <v>9.927116590898363</v>
      </c>
      <c r="L46" s="55">
        <v>9.7556297589433996</v>
      </c>
      <c r="M46" s="56">
        <v>9.6013152903527086</v>
      </c>
      <c r="N46" s="56">
        <v>9.4411453324406782</v>
      </c>
      <c r="O46" s="56">
        <v>9.2674590353077289</v>
      </c>
      <c r="P46" s="59">
        <v>9.0986119218222008</v>
      </c>
      <c r="Q46" s="56">
        <v>8.9266202195690596</v>
      </c>
      <c r="R46" s="56">
        <v>8.7492263072761123</v>
      </c>
      <c r="S46" s="56">
        <v>8.5593582614253307</v>
      </c>
      <c r="T46" s="56">
        <v>8.3643004702436183</v>
      </c>
      <c r="U46" s="60">
        <v>8.1733557655550637</v>
      </c>
      <c r="V46" s="56">
        <v>7.9722161822892001</v>
      </c>
      <c r="W46" s="56">
        <v>7.7623803528177637</v>
      </c>
      <c r="X46" s="56">
        <v>7.5479281674998164</v>
      </c>
      <c r="Y46" s="56">
        <v>7.3439754552709688</v>
      </c>
      <c r="Z46" s="56">
        <v>7.1180255830690502</v>
      </c>
      <c r="AA46" s="58">
        <v>6.8991954774332038</v>
      </c>
      <c r="AB46" s="56">
        <v>6.6676536566405877</v>
      </c>
      <c r="AC46" s="56">
        <v>6.4221601284018108</v>
      </c>
      <c r="AD46" s="56">
        <v>6.1597914602121895</v>
      </c>
      <c r="AE46" s="56">
        <v>5.8912051236195309</v>
      </c>
      <c r="AF46" s="55">
        <v>5.6463080285281242</v>
      </c>
      <c r="AG46" s="56">
        <v>5.3827048413124992</v>
      </c>
      <c r="AH46" s="56">
        <v>5.1195602172500001</v>
      </c>
      <c r="AI46" s="56">
        <v>4.8308029650000002</v>
      </c>
      <c r="AJ46" s="59">
        <v>4.5211176200000018</v>
      </c>
      <c r="AK46" s="58">
        <v>4.2160680800000012</v>
      </c>
      <c r="AL46" s="56">
        <v>3.8969703999999989</v>
      </c>
      <c r="AM46" s="57">
        <v>3.5780588</v>
      </c>
      <c r="AN46" s="56">
        <v>3.2116159999999976</v>
      </c>
      <c r="AO46" s="60">
        <v>2.8809699999999996</v>
      </c>
      <c r="AP46" s="56">
        <v>2.5648999999999997</v>
      </c>
      <c r="AQ46" s="56">
        <v>2.214</v>
      </c>
      <c r="AR46" s="56">
        <v>1.8399999999999999</v>
      </c>
      <c r="AS46" s="56">
        <v>1.4</v>
      </c>
      <c r="AT46" s="56">
        <v>1</v>
      </c>
      <c r="AU46" s="58" t="s">
        <v>12</v>
      </c>
      <c r="AV46" s="56" t="s">
        <v>12</v>
      </c>
      <c r="AW46" s="57" t="s">
        <v>12</v>
      </c>
      <c r="AX46" s="56" t="s">
        <v>12</v>
      </c>
      <c r="AY46" s="56" t="s">
        <v>12</v>
      </c>
      <c r="AZ46" s="55" t="s">
        <v>12</v>
      </c>
      <c r="BA46" s="56" t="s">
        <v>12</v>
      </c>
      <c r="BB46" s="56" t="s">
        <v>12</v>
      </c>
      <c r="BC46" s="56" t="s">
        <v>12</v>
      </c>
      <c r="BD46" s="59" t="s">
        <v>12</v>
      </c>
      <c r="BE46" s="56" t="s">
        <v>12</v>
      </c>
      <c r="BF46" s="56" t="s">
        <v>12</v>
      </c>
      <c r="BG46" s="57" t="s">
        <v>12</v>
      </c>
      <c r="BH46" s="56" t="s">
        <v>12</v>
      </c>
      <c r="BI46" s="60" t="s">
        <v>12</v>
      </c>
      <c r="BK46" s="67">
        <v>185</v>
      </c>
      <c r="BL46" s="55">
        <v>11.033841256444799</v>
      </c>
      <c r="BM46" s="56">
        <v>10.911715616401047</v>
      </c>
      <c r="BN46" s="57">
        <v>10.779326873711366</v>
      </c>
      <c r="BO46" s="56">
        <v>10.635901969449666</v>
      </c>
      <c r="BP46" s="58">
        <v>10.498695799441492</v>
      </c>
      <c r="BQ46" s="57">
        <v>10.359297714880142</v>
      </c>
      <c r="BR46" s="56">
        <v>10.216621002929081</v>
      </c>
      <c r="BS46" s="56">
        <v>10.069509795653152</v>
      </c>
      <c r="BT46" s="56">
        <v>9.927116590898363</v>
      </c>
      <c r="BU46" s="55">
        <v>9.7556297589433996</v>
      </c>
      <c r="BV46" s="56">
        <v>9.6013152903527086</v>
      </c>
      <c r="BW46" s="56">
        <v>9.4411453324406782</v>
      </c>
      <c r="BX46" s="56">
        <v>9.2674590353077289</v>
      </c>
      <c r="BY46" s="59">
        <v>9.0986119218222008</v>
      </c>
      <c r="BZ46" s="56">
        <v>8.9266202195690596</v>
      </c>
      <c r="CA46" s="56">
        <v>8.7492263072761123</v>
      </c>
      <c r="CB46" s="56">
        <v>8.5593582614253307</v>
      </c>
      <c r="CC46" s="56">
        <v>8.3643004702436183</v>
      </c>
      <c r="CD46" s="60">
        <v>8.1733557655550637</v>
      </c>
      <c r="CF46" s="67">
        <v>185</v>
      </c>
      <c r="CG46" s="55">
        <v>7.9722161822892001</v>
      </c>
      <c r="CH46" s="56">
        <v>7.7623803528177637</v>
      </c>
      <c r="CI46" s="56">
        <v>7.5479281674998164</v>
      </c>
      <c r="CJ46" s="56">
        <v>7.3439754552709688</v>
      </c>
      <c r="CK46" s="56">
        <v>7.1180255830690502</v>
      </c>
      <c r="CL46" s="58">
        <v>6.8991954774332038</v>
      </c>
      <c r="CM46" s="56">
        <v>6.6676536566405877</v>
      </c>
      <c r="CN46" s="56">
        <v>6.4221601284018108</v>
      </c>
      <c r="CO46" s="56">
        <v>6.1597914602121895</v>
      </c>
      <c r="CP46" s="56">
        <v>5.8912051236195309</v>
      </c>
      <c r="CQ46" s="55">
        <v>5.6463080285281242</v>
      </c>
      <c r="CR46" s="56">
        <v>5.3827048413124992</v>
      </c>
      <c r="CS46" s="56">
        <v>5.1195602172500001</v>
      </c>
      <c r="CT46" s="56">
        <v>4.8308029650000002</v>
      </c>
      <c r="CU46" s="59">
        <v>4.5211176200000018</v>
      </c>
      <c r="CV46" s="58">
        <v>4.2160680800000012</v>
      </c>
      <c r="CW46" s="56">
        <v>3.8969703999999989</v>
      </c>
      <c r="CX46" s="57">
        <v>3.5780588</v>
      </c>
      <c r="CY46" s="56">
        <v>3.2116159999999976</v>
      </c>
      <c r="CZ46" s="60">
        <v>2.8809699999999996</v>
      </c>
      <c r="DB46" s="67">
        <v>185</v>
      </c>
      <c r="DC46" s="56">
        <v>2.5648999999999997</v>
      </c>
      <c r="DD46" s="56">
        <v>2.214</v>
      </c>
      <c r="DE46" s="56">
        <v>1.8399999999999999</v>
      </c>
      <c r="DF46" s="56">
        <v>1.4</v>
      </c>
      <c r="DG46" s="56">
        <v>1</v>
      </c>
      <c r="DH46" s="58" t="s">
        <v>12</v>
      </c>
      <c r="DI46" s="56" t="s">
        <v>12</v>
      </c>
      <c r="DJ46" s="57" t="s">
        <v>12</v>
      </c>
      <c r="DK46" s="56" t="s">
        <v>12</v>
      </c>
      <c r="DL46" s="56" t="s">
        <v>12</v>
      </c>
      <c r="DM46" s="55" t="s">
        <v>12</v>
      </c>
      <c r="DN46" s="56" t="s">
        <v>12</v>
      </c>
      <c r="DO46" s="56" t="s">
        <v>12</v>
      </c>
      <c r="DP46" s="56" t="s">
        <v>12</v>
      </c>
      <c r="DQ46" s="59" t="s">
        <v>12</v>
      </c>
      <c r="DR46" s="56" t="s">
        <v>12</v>
      </c>
      <c r="DS46" s="56" t="s">
        <v>12</v>
      </c>
      <c r="DT46" s="57" t="s">
        <v>12</v>
      </c>
      <c r="DU46" s="56" t="s">
        <v>12</v>
      </c>
      <c r="DV46" s="60" t="s">
        <v>12</v>
      </c>
      <c r="DW46" s="69"/>
    </row>
    <row r="47" spans="2:127" x14ac:dyDescent="0.3">
      <c r="B47" s="37">
        <v>186</v>
      </c>
      <c r="C47" s="24">
        <v>11.555511017774158</v>
      </c>
      <c r="D47" s="18">
        <v>11.433385490178507</v>
      </c>
      <c r="E47" s="25">
        <v>11.300996942163323</v>
      </c>
      <c r="F47" s="18">
        <v>11.157571649352832</v>
      </c>
      <c r="G47" s="48">
        <v>11.020365249137058</v>
      </c>
      <c r="H47" s="25">
        <v>10.880966724733369</v>
      </c>
      <c r="I47" s="18">
        <v>10.738289566897054</v>
      </c>
      <c r="J47" s="18">
        <v>10.591177403988132</v>
      </c>
      <c r="K47" s="18">
        <v>10.448786121752597</v>
      </c>
      <c r="L47" s="24">
        <v>10.277300517024017</v>
      </c>
      <c r="M47" s="18">
        <v>10.12298584248714</v>
      </c>
      <c r="N47" s="18">
        <v>9.9628157272553004</v>
      </c>
      <c r="O47" s="18">
        <v>9.7891297427773569</v>
      </c>
      <c r="P47" s="49">
        <v>9.6202792524604597</v>
      </c>
      <c r="Q47" s="18">
        <v>9.4482892947905412</v>
      </c>
      <c r="R47" s="18">
        <v>9.2708911792059023</v>
      </c>
      <c r="S47" s="18">
        <v>9.0810234635971945</v>
      </c>
      <c r="T47" s="18">
        <v>8.8859599941484397</v>
      </c>
      <c r="U47" s="26">
        <v>8.6950451099098434</v>
      </c>
      <c r="V47" s="18">
        <v>8.4939011326459966</v>
      </c>
      <c r="W47" s="18">
        <v>8.2840544197929553</v>
      </c>
      <c r="X47" s="18">
        <v>8.0695787502265581</v>
      </c>
      <c r="Y47" s="18">
        <v>7.8656232819037859</v>
      </c>
      <c r="Z47" s="18">
        <v>7.639645344550118</v>
      </c>
      <c r="AA47" s="48">
        <v>7.4208857151393861</v>
      </c>
      <c r="AB47" s="18">
        <v>7.1893193229903556</v>
      </c>
      <c r="AC47" s="18">
        <v>6.943806899880423</v>
      </c>
      <c r="AD47" s="18">
        <v>6.6813312763320489</v>
      </c>
      <c r="AE47" s="18">
        <v>6.4135099656003538</v>
      </c>
      <c r="AF47" s="24">
        <v>6.1680308957740726</v>
      </c>
      <c r="AG47" s="18">
        <v>5.9043189757587884</v>
      </c>
      <c r="AH47" s="18">
        <v>5.6400896118476567</v>
      </c>
      <c r="AI47" s="18">
        <v>5.3522930078906246</v>
      </c>
      <c r="AJ47" s="49">
        <v>5.0420270678125014</v>
      </c>
      <c r="AK47" s="48">
        <v>4.7394051962499981</v>
      </c>
      <c r="AL47" s="18">
        <v>4.4178448874999994</v>
      </c>
      <c r="AM47" s="25">
        <v>4.0977237749999995</v>
      </c>
      <c r="AN47" s="18">
        <v>3.7495704999999995</v>
      </c>
      <c r="AO47" s="26">
        <v>3.3937818749999997</v>
      </c>
      <c r="AP47" s="18">
        <v>3.0616687499999991</v>
      </c>
      <c r="AQ47" s="18">
        <v>2.735125</v>
      </c>
      <c r="AR47" s="18">
        <v>2.3574999999999995</v>
      </c>
      <c r="AS47" s="18">
        <v>1.9499999999999997</v>
      </c>
      <c r="AT47" s="18">
        <v>1.5</v>
      </c>
      <c r="AU47" s="48">
        <v>1.0000000000000002</v>
      </c>
      <c r="AV47" s="18" t="s">
        <v>12</v>
      </c>
      <c r="AW47" s="25" t="s">
        <v>12</v>
      </c>
      <c r="AX47" s="18" t="s">
        <v>12</v>
      </c>
      <c r="AY47" s="18" t="s">
        <v>12</v>
      </c>
      <c r="AZ47" s="24" t="s">
        <v>12</v>
      </c>
      <c r="BA47" s="18" t="s">
        <v>12</v>
      </c>
      <c r="BB47" s="18" t="s">
        <v>12</v>
      </c>
      <c r="BC47" s="18" t="s">
        <v>12</v>
      </c>
      <c r="BD47" s="49" t="s">
        <v>12</v>
      </c>
      <c r="BE47" s="18" t="s">
        <v>12</v>
      </c>
      <c r="BF47" s="18" t="s">
        <v>12</v>
      </c>
      <c r="BG47" s="25" t="s">
        <v>12</v>
      </c>
      <c r="BH47" s="18" t="s">
        <v>12</v>
      </c>
      <c r="BI47" s="26" t="s">
        <v>12</v>
      </c>
      <c r="BK47" s="37">
        <v>186</v>
      </c>
      <c r="BL47" s="24">
        <v>11.555511017774158</v>
      </c>
      <c r="BM47" s="18">
        <v>11.433385490178507</v>
      </c>
      <c r="BN47" s="25">
        <v>11.300996942163323</v>
      </c>
      <c r="BO47" s="18">
        <v>11.157571649352832</v>
      </c>
      <c r="BP47" s="48">
        <v>11.020365249137058</v>
      </c>
      <c r="BQ47" s="25">
        <v>10.880966724733369</v>
      </c>
      <c r="BR47" s="18">
        <v>10.738289566897054</v>
      </c>
      <c r="BS47" s="18">
        <v>10.591177403988132</v>
      </c>
      <c r="BT47" s="18">
        <v>10.448786121752597</v>
      </c>
      <c r="BU47" s="24">
        <v>10.277300517024017</v>
      </c>
      <c r="BV47" s="18">
        <v>10.12298584248714</v>
      </c>
      <c r="BW47" s="18">
        <v>9.9628157272553004</v>
      </c>
      <c r="BX47" s="18">
        <v>9.7891297427773569</v>
      </c>
      <c r="BY47" s="49">
        <v>9.6202792524604597</v>
      </c>
      <c r="BZ47" s="18">
        <v>9.4482892947905412</v>
      </c>
      <c r="CA47" s="18">
        <v>9.2708911792059023</v>
      </c>
      <c r="CB47" s="18">
        <v>9.0810234635971945</v>
      </c>
      <c r="CC47" s="18">
        <v>8.8859599941484397</v>
      </c>
      <c r="CD47" s="26">
        <v>8.6950451099098434</v>
      </c>
      <c r="CF47" s="37">
        <v>186</v>
      </c>
      <c r="CG47" s="24">
        <v>8.4939011326459966</v>
      </c>
      <c r="CH47" s="18">
        <v>8.2840544197929553</v>
      </c>
      <c r="CI47" s="18">
        <v>8.0695787502265581</v>
      </c>
      <c r="CJ47" s="18">
        <v>7.8656232819037859</v>
      </c>
      <c r="CK47" s="18">
        <v>7.639645344550118</v>
      </c>
      <c r="CL47" s="48">
        <v>7.4208857151393861</v>
      </c>
      <c r="CM47" s="18">
        <v>7.1893193229903556</v>
      </c>
      <c r="CN47" s="18">
        <v>6.943806899880423</v>
      </c>
      <c r="CO47" s="18">
        <v>6.6813312763320489</v>
      </c>
      <c r="CP47" s="18">
        <v>6.4135099656003538</v>
      </c>
      <c r="CQ47" s="24">
        <v>6.1680308957740726</v>
      </c>
      <c r="CR47" s="18">
        <v>5.9043189757587884</v>
      </c>
      <c r="CS47" s="18">
        <v>5.6400896118476567</v>
      </c>
      <c r="CT47" s="18">
        <v>5.3522930078906246</v>
      </c>
      <c r="CU47" s="49">
        <v>5.0420270678125014</v>
      </c>
      <c r="CV47" s="48">
        <v>4.7394051962499981</v>
      </c>
      <c r="CW47" s="18">
        <v>4.4178448874999994</v>
      </c>
      <c r="CX47" s="25">
        <v>4.0977237749999995</v>
      </c>
      <c r="CY47" s="18">
        <v>3.7495704999999995</v>
      </c>
      <c r="CZ47" s="26">
        <v>3.3937818749999997</v>
      </c>
      <c r="DB47" s="37">
        <v>186</v>
      </c>
      <c r="DC47" s="18">
        <v>3.0616687499999991</v>
      </c>
      <c r="DD47" s="18">
        <v>2.735125</v>
      </c>
      <c r="DE47" s="18">
        <v>2.3574999999999995</v>
      </c>
      <c r="DF47" s="18">
        <v>1.9499999999999997</v>
      </c>
      <c r="DG47" s="18">
        <v>1.5</v>
      </c>
      <c r="DH47" s="48">
        <v>1.0000000000000002</v>
      </c>
      <c r="DI47" s="18" t="s">
        <v>12</v>
      </c>
      <c r="DJ47" s="25" t="s">
        <v>12</v>
      </c>
      <c r="DK47" s="18" t="s">
        <v>12</v>
      </c>
      <c r="DL47" s="18" t="s">
        <v>12</v>
      </c>
      <c r="DM47" s="24" t="s">
        <v>12</v>
      </c>
      <c r="DN47" s="18" t="s">
        <v>12</v>
      </c>
      <c r="DO47" s="18" t="s">
        <v>12</v>
      </c>
      <c r="DP47" s="18" t="s">
        <v>12</v>
      </c>
      <c r="DQ47" s="49" t="s">
        <v>12</v>
      </c>
      <c r="DR47" s="18" t="s">
        <v>12</v>
      </c>
      <c r="DS47" s="18" t="s">
        <v>12</v>
      </c>
      <c r="DT47" s="25" t="s">
        <v>12</v>
      </c>
      <c r="DU47" s="18" t="s">
        <v>12</v>
      </c>
      <c r="DV47" s="26" t="s">
        <v>12</v>
      </c>
      <c r="DW47" s="69"/>
    </row>
    <row r="48" spans="2:127" x14ac:dyDescent="0.3">
      <c r="B48" s="37">
        <v>187</v>
      </c>
      <c r="C48" s="24">
        <v>12.069706225455525</v>
      </c>
      <c r="D48" s="18">
        <v>11.947580974104921</v>
      </c>
      <c r="E48" s="25">
        <v>11.815192591788589</v>
      </c>
      <c r="F48" s="18">
        <v>11.671767490333268</v>
      </c>
      <c r="G48" s="48">
        <v>11.53456082920631</v>
      </c>
      <c r="H48" s="25">
        <v>11.395162373902782</v>
      </c>
      <c r="I48" s="18">
        <v>11.252484848704619</v>
      </c>
      <c r="J48" s="18">
        <v>11.105371999336448</v>
      </c>
      <c r="K48" s="18">
        <v>10.962979849101082</v>
      </c>
      <c r="L48" s="24">
        <v>10.791495900133228</v>
      </c>
      <c r="M48" s="18">
        <v>10.637182101389099</v>
      </c>
      <c r="N48" s="18">
        <v>10.477011881751084</v>
      </c>
      <c r="O48" s="18">
        <v>10.303326348720908</v>
      </c>
      <c r="P48" s="49">
        <v>10.134475803901001</v>
      </c>
      <c r="Q48" s="18">
        <v>9.9624838131920566</v>
      </c>
      <c r="R48" s="18">
        <v>9.785086558464446</v>
      </c>
      <c r="S48" s="18">
        <v>9.5952151224361018</v>
      </c>
      <c r="T48" s="18">
        <v>9.400148556680584</v>
      </c>
      <c r="U48" s="26">
        <v>9.2092315965570357</v>
      </c>
      <c r="V48" s="18">
        <v>9.0081130286273332</v>
      </c>
      <c r="W48" s="18">
        <v>8.7982780342560289</v>
      </c>
      <c r="X48" s="18">
        <v>8.5837896981193786</v>
      </c>
      <c r="Y48" s="18">
        <v>8.3798049929320371</v>
      </c>
      <c r="Z48" s="18">
        <v>8.1538283336030464</v>
      </c>
      <c r="AA48" s="48">
        <v>7.9350230908150872</v>
      </c>
      <c r="AB48" s="18">
        <v>7.7034982891676442</v>
      </c>
      <c r="AC48" s="18">
        <v>7.4579784334900374</v>
      </c>
      <c r="AD48" s="18">
        <v>7.1954675090834357</v>
      </c>
      <c r="AE48" s="18">
        <v>6.927657221015993</v>
      </c>
      <c r="AF48" s="24">
        <v>6.6828227368898618</v>
      </c>
      <c r="AG48" s="18">
        <v>6.4188770081388178</v>
      </c>
      <c r="AH48" s="18">
        <v>6.1541401576771477</v>
      </c>
      <c r="AI48" s="18">
        <v>5.8659813971835932</v>
      </c>
      <c r="AJ48" s="49">
        <v>5.5556307881718778</v>
      </c>
      <c r="AK48" s="48">
        <v>5.2525631314374994</v>
      </c>
      <c r="AL48" s="18">
        <v>4.9324104931249995</v>
      </c>
      <c r="AM48" s="25">
        <v>4.6103752862499991</v>
      </c>
      <c r="AN48" s="18">
        <v>4.2641059749999997</v>
      </c>
      <c r="AO48" s="26">
        <v>3.9242852812499995</v>
      </c>
      <c r="AP48" s="18">
        <v>3.5663103125000002</v>
      </c>
      <c r="AQ48" s="18">
        <v>3.2418687500000001</v>
      </c>
      <c r="AR48" s="18">
        <v>2.8496250000000001</v>
      </c>
      <c r="AS48" s="18">
        <v>2.4525000000000001</v>
      </c>
      <c r="AT48" s="18">
        <v>2.0249999999999999</v>
      </c>
      <c r="AU48" s="48">
        <v>1.55</v>
      </c>
      <c r="AV48" s="18">
        <v>1</v>
      </c>
      <c r="AW48" s="25" t="s">
        <v>12</v>
      </c>
      <c r="AX48" s="18" t="s">
        <v>12</v>
      </c>
      <c r="AY48" s="18" t="s">
        <v>12</v>
      </c>
      <c r="AZ48" s="24" t="s">
        <v>12</v>
      </c>
      <c r="BA48" s="18" t="s">
        <v>12</v>
      </c>
      <c r="BB48" s="18" t="s">
        <v>12</v>
      </c>
      <c r="BC48" s="18" t="s">
        <v>12</v>
      </c>
      <c r="BD48" s="49" t="s">
        <v>12</v>
      </c>
      <c r="BE48" s="18" t="s">
        <v>12</v>
      </c>
      <c r="BF48" s="18" t="s">
        <v>12</v>
      </c>
      <c r="BG48" s="25" t="s">
        <v>12</v>
      </c>
      <c r="BH48" s="18" t="s">
        <v>12</v>
      </c>
      <c r="BI48" s="26" t="s">
        <v>12</v>
      </c>
      <c r="BK48" s="37">
        <v>187</v>
      </c>
      <c r="BL48" s="24">
        <v>12.069706225455525</v>
      </c>
      <c r="BM48" s="18">
        <v>11.947580974104921</v>
      </c>
      <c r="BN48" s="25">
        <v>11.815192591788589</v>
      </c>
      <c r="BO48" s="18">
        <v>11.671767490333268</v>
      </c>
      <c r="BP48" s="48">
        <v>11.53456082920631</v>
      </c>
      <c r="BQ48" s="25">
        <v>11.395162373902782</v>
      </c>
      <c r="BR48" s="18">
        <v>11.252484848704619</v>
      </c>
      <c r="BS48" s="18">
        <v>11.105371999336448</v>
      </c>
      <c r="BT48" s="18">
        <v>10.962979849101082</v>
      </c>
      <c r="BU48" s="24">
        <v>10.791495900133228</v>
      </c>
      <c r="BV48" s="18">
        <v>10.637182101389099</v>
      </c>
      <c r="BW48" s="18">
        <v>10.477011881751084</v>
      </c>
      <c r="BX48" s="18">
        <v>10.303326348720908</v>
      </c>
      <c r="BY48" s="49">
        <v>10.134475803901001</v>
      </c>
      <c r="BZ48" s="18">
        <v>9.9624838131920566</v>
      </c>
      <c r="CA48" s="18">
        <v>9.785086558464446</v>
      </c>
      <c r="CB48" s="18">
        <v>9.5952151224361018</v>
      </c>
      <c r="CC48" s="18">
        <v>9.400148556680584</v>
      </c>
      <c r="CD48" s="26">
        <v>9.2092315965570357</v>
      </c>
      <c r="CF48" s="37">
        <v>187</v>
      </c>
      <c r="CG48" s="24">
        <v>9.0081130286273332</v>
      </c>
      <c r="CH48" s="18">
        <v>8.7982780342560289</v>
      </c>
      <c r="CI48" s="18">
        <v>8.5837896981193786</v>
      </c>
      <c r="CJ48" s="18">
        <v>8.3798049929320371</v>
      </c>
      <c r="CK48" s="18">
        <v>8.1538283336030464</v>
      </c>
      <c r="CL48" s="48">
        <v>7.9350230908150872</v>
      </c>
      <c r="CM48" s="18">
        <v>7.7034982891676442</v>
      </c>
      <c r="CN48" s="18">
        <v>7.4579784334900374</v>
      </c>
      <c r="CO48" s="18">
        <v>7.1954675090834357</v>
      </c>
      <c r="CP48" s="18">
        <v>6.927657221015993</v>
      </c>
      <c r="CQ48" s="24">
        <v>6.6828227368898618</v>
      </c>
      <c r="CR48" s="18">
        <v>6.4188770081388178</v>
      </c>
      <c r="CS48" s="18">
        <v>6.1541401576771477</v>
      </c>
      <c r="CT48" s="18">
        <v>5.8659813971835932</v>
      </c>
      <c r="CU48" s="49">
        <v>5.5556307881718778</v>
      </c>
      <c r="CV48" s="48">
        <v>5.2525631314374994</v>
      </c>
      <c r="CW48" s="18">
        <v>4.9324104931249995</v>
      </c>
      <c r="CX48" s="25">
        <v>4.6103752862499991</v>
      </c>
      <c r="CY48" s="18">
        <v>4.2641059749999997</v>
      </c>
      <c r="CZ48" s="26">
        <v>3.9242852812499995</v>
      </c>
      <c r="DB48" s="37">
        <v>187</v>
      </c>
      <c r="DC48" s="18">
        <v>3.5663103125000002</v>
      </c>
      <c r="DD48" s="18">
        <v>3.2418687500000001</v>
      </c>
      <c r="DE48" s="18">
        <v>2.8496250000000001</v>
      </c>
      <c r="DF48" s="18">
        <v>2.4525000000000001</v>
      </c>
      <c r="DG48" s="18">
        <v>2.0249999999999999</v>
      </c>
      <c r="DH48" s="48">
        <v>1.55</v>
      </c>
      <c r="DI48" s="18">
        <v>1</v>
      </c>
      <c r="DJ48" s="25" t="s">
        <v>12</v>
      </c>
      <c r="DK48" s="18" t="s">
        <v>12</v>
      </c>
      <c r="DL48" s="18" t="s">
        <v>12</v>
      </c>
      <c r="DM48" s="24" t="s">
        <v>12</v>
      </c>
      <c r="DN48" s="18" t="s">
        <v>12</v>
      </c>
      <c r="DO48" s="18" t="s">
        <v>12</v>
      </c>
      <c r="DP48" s="18" t="s">
        <v>12</v>
      </c>
      <c r="DQ48" s="49" t="s">
        <v>12</v>
      </c>
      <c r="DR48" s="18" t="s">
        <v>12</v>
      </c>
      <c r="DS48" s="18" t="s">
        <v>12</v>
      </c>
      <c r="DT48" s="25" t="s">
        <v>12</v>
      </c>
      <c r="DU48" s="18" t="s">
        <v>12</v>
      </c>
      <c r="DV48" s="26" t="s">
        <v>12</v>
      </c>
      <c r="DW48" s="69"/>
    </row>
    <row r="49" spans="1:127" x14ac:dyDescent="0.3">
      <c r="B49" s="37">
        <v>188</v>
      </c>
      <c r="C49" s="24">
        <v>12.578733776594653</v>
      </c>
      <c r="D49" s="18">
        <v>12.456608460306031</v>
      </c>
      <c r="E49" s="25">
        <v>12.324220169720345</v>
      </c>
      <c r="F49" s="18">
        <v>12.180795431640798</v>
      </c>
      <c r="G49" s="48">
        <v>12.043589093284922</v>
      </c>
      <c r="H49" s="25">
        <v>11.904190850967199</v>
      </c>
      <c r="I49" s="18">
        <v>11.761513322174363</v>
      </c>
      <c r="J49" s="18">
        <v>11.614400270214389</v>
      </c>
      <c r="K49" s="18">
        <v>11.472007360885446</v>
      </c>
      <c r="L49" s="24">
        <v>11.300523120207787</v>
      </c>
      <c r="M49" s="18">
        <v>11.146208934932174</v>
      </c>
      <c r="N49" s="18">
        <v>10.986038952003312</v>
      </c>
      <c r="O49" s="18">
        <v>10.81235452098978</v>
      </c>
      <c r="P49" s="49">
        <v>10.643505655252657</v>
      </c>
      <c r="Q49" s="18">
        <v>10.471513385879543</v>
      </c>
      <c r="R49" s="18">
        <v>10.294116682729536</v>
      </c>
      <c r="S49" s="18">
        <v>10.104242933252319</v>
      </c>
      <c r="T49" s="18">
        <v>9.90917408296818</v>
      </c>
      <c r="U49" s="26">
        <v>9.7182518476454938</v>
      </c>
      <c r="V49" s="18">
        <v>9.5171369809024835</v>
      </c>
      <c r="W49" s="18">
        <v>9.3072995391565581</v>
      </c>
      <c r="X49" s="18">
        <v>9.0928357007940299</v>
      </c>
      <c r="Y49" s="18">
        <v>8.8888708330487489</v>
      </c>
      <c r="Z49" s="18">
        <v>8.6628781727296715</v>
      </c>
      <c r="AA49" s="48">
        <v>8.4440083504029921</v>
      </c>
      <c r="AB49" s="18">
        <v>8.2125086031337933</v>
      </c>
      <c r="AC49" s="18">
        <v>7.9670025265572972</v>
      </c>
      <c r="AD49" s="18">
        <v>7.7044625571198457</v>
      </c>
      <c r="AE49" s="18">
        <v>7.4365926239172824</v>
      </c>
      <c r="AF49" s="24">
        <v>7.1918284404315385</v>
      </c>
      <c r="AG49" s="18">
        <v>6.9278515246370853</v>
      </c>
      <c r="AH49" s="18">
        <v>6.6637668781655277</v>
      </c>
      <c r="AI49" s="18">
        <v>6.3756606733496088</v>
      </c>
      <c r="AJ49" s="49">
        <v>6.0644442682421875</v>
      </c>
      <c r="AK49" s="48">
        <v>5.7601693448437503</v>
      </c>
      <c r="AL49" s="18">
        <v>5.4411727203125029</v>
      </c>
      <c r="AM49" s="25">
        <v>5.1189496906249996</v>
      </c>
      <c r="AN49" s="18">
        <v>4.7730994375</v>
      </c>
      <c r="AO49" s="26">
        <v>4.4328125781249996</v>
      </c>
      <c r="AP49" s="18">
        <v>4.0914195312500006</v>
      </c>
      <c r="AQ49" s="18">
        <v>3.7582968750000001</v>
      </c>
      <c r="AR49" s="18">
        <v>3.3415625000000002</v>
      </c>
      <c r="AS49" s="18">
        <v>2.9312499999999999</v>
      </c>
      <c r="AT49" s="18">
        <v>2.5124999999999993</v>
      </c>
      <c r="AU49" s="48">
        <v>2.0749999999999997</v>
      </c>
      <c r="AV49" s="18">
        <v>1.5</v>
      </c>
      <c r="AW49" s="25">
        <v>1</v>
      </c>
      <c r="AX49" s="18" t="s">
        <v>12</v>
      </c>
      <c r="AY49" s="18" t="s">
        <v>12</v>
      </c>
      <c r="AZ49" s="24" t="s">
        <v>12</v>
      </c>
      <c r="BA49" s="18" t="s">
        <v>12</v>
      </c>
      <c r="BB49" s="18" t="s">
        <v>12</v>
      </c>
      <c r="BC49" s="18" t="s">
        <v>12</v>
      </c>
      <c r="BD49" s="49" t="s">
        <v>12</v>
      </c>
      <c r="BE49" s="18" t="s">
        <v>12</v>
      </c>
      <c r="BF49" s="18" t="s">
        <v>12</v>
      </c>
      <c r="BG49" s="25" t="s">
        <v>12</v>
      </c>
      <c r="BH49" s="18" t="s">
        <v>12</v>
      </c>
      <c r="BI49" s="26" t="s">
        <v>12</v>
      </c>
      <c r="BK49" s="37">
        <v>188</v>
      </c>
      <c r="BL49" s="24">
        <v>12.578733776594653</v>
      </c>
      <c r="BM49" s="18">
        <v>12.456608460306031</v>
      </c>
      <c r="BN49" s="25">
        <v>12.324220169720345</v>
      </c>
      <c r="BO49" s="18">
        <v>12.180795431640798</v>
      </c>
      <c r="BP49" s="48">
        <v>12.043589093284922</v>
      </c>
      <c r="BQ49" s="25">
        <v>11.904190850967199</v>
      </c>
      <c r="BR49" s="18">
        <v>11.761513322174363</v>
      </c>
      <c r="BS49" s="18">
        <v>11.614400270214389</v>
      </c>
      <c r="BT49" s="18">
        <v>11.472007360885446</v>
      </c>
      <c r="BU49" s="24">
        <v>11.300523120207787</v>
      </c>
      <c r="BV49" s="18">
        <v>11.146208934932174</v>
      </c>
      <c r="BW49" s="18">
        <v>10.986038952003312</v>
      </c>
      <c r="BX49" s="18">
        <v>10.81235452098978</v>
      </c>
      <c r="BY49" s="49">
        <v>10.643505655252657</v>
      </c>
      <c r="BZ49" s="18">
        <v>10.471513385879543</v>
      </c>
      <c r="CA49" s="18">
        <v>10.294116682729536</v>
      </c>
      <c r="CB49" s="18">
        <v>10.104242933252319</v>
      </c>
      <c r="CC49" s="18">
        <v>9.90917408296818</v>
      </c>
      <c r="CD49" s="26">
        <v>9.7182518476454938</v>
      </c>
      <c r="CF49" s="37">
        <v>188</v>
      </c>
      <c r="CG49" s="24">
        <v>9.5171369809024835</v>
      </c>
      <c r="CH49" s="18">
        <v>9.3072995391565581</v>
      </c>
      <c r="CI49" s="18">
        <v>9.0928357007940299</v>
      </c>
      <c r="CJ49" s="18">
        <v>8.8888708330487489</v>
      </c>
      <c r="CK49" s="18">
        <v>8.6628781727296715</v>
      </c>
      <c r="CL49" s="48">
        <v>8.4440083504029921</v>
      </c>
      <c r="CM49" s="18">
        <v>8.2125086031337933</v>
      </c>
      <c r="CN49" s="18">
        <v>7.9670025265572972</v>
      </c>
      <c r="CO49" s="18">
        <v>7.7044625571198457</v>
      </c>
      <c r="CP49" s="18">
        <v>7.4365926239172824</v>
      </c>
      <c r="CQ49" s="24">
        <v>7.1918284404315385</v>
      </c>
      <c r="CR49" s="18">
        <v>6.9278515246370853</v>
      </c>
      <c r="CS49" s="18">
        <v>6.6637668781655277</v>
      </c>
      <c r="CT49" s="18">
        <v>6.3756606733496088</v>
      </c>
      <c r="CU49" s="49">
        <v>6.0644442682421875</v>
      </c>
      <c r="CV49" s="48">
        <v>5.7601693448437503</v>
      </c>
      <c r="CW49" s="18">
        <v>5.4411727203125029</v>
      </c>
      <c r="CX49" s="25">
        <v>5.1189496906249996</v>
      </c>
      <c r="CY49" s="18">
        <v>4.7730994375</v>
      </c>
      <c r="CZ49" s="26">
        <v>4.4328125781249996</v>
      </c>
      <c r="DB49" s="37">
        <v>188</v>
      </c>
      <c r="DC49" s="18">
        <v>4.0914195312500006</v>
      </c>
      <c r="DD49" s="18">
        <v>3.7582968750000001</v>
      </c>
      <c r="DE49" s="18">
        <v>3.3415625000000002</v>
      </c>
      <c r="DF49" s="18">
        <v>2.9312499999999999</v>
      </c>
      <c r="DG49" s="18">
        <v>2.5124999999999993</v>
      </c>
      <c r="DH49" s="48">
        <v>2.0749999999999997</v>
      </c>
      <c r="DI49" s="18">
        <v>1.5</v>
      </c>
      <c r="DJ49" s="25">
        <v>1</v>
      </c>
      <c r="DK49" s="18" t="s">
        <v>12</v>
      </c>
      <c r="DL49" s="18" t="s">
        <v>12</v>
      </c>
      <c r="DM49" s="24" t="s">
        <v>12</v>
      </c>
      <c r="DN49" s="18" t="s">
        <v>12</v>
      </c>
      <c r="DO49" s="18" t="s">
        <v>12</v>
      </c>
      <c r="DP49" s="18" t="s">
        <v>12</v>
      </c>
      <c r="DQ49" s="49" t="s">
        <v>12</v>
      </c>
      <c r="DR49" s="18" t="s">
        <v>12</v>
      </c>
      <c r="DS49" s="18" t="s">
        <v>12</v>
      </c>
      <c r="DT49" s="25" t="s">
        <v>12</v>
      </c>
      <c r="DU49" s="18" t="s">
        <v>12</v>
      </c>
      <c r="DV49" s="26" t="s">
        <v>12</v>
      </c>
      <c r="DW49" s="69"/>
    </row>
    <row r="50" spans="1:127" ht="17.25" thickBot="1" x14ac:dyDescent="0.35">
      <c r="B50" s="37">
        <v>189</v>
      </c>
      <c r="C50" s="24">
        <v>13.077400518546982</v>
      </c>
      <c r="D50" s="18">
        <v>12.955275167737485</v>
      </c>
      <c r="E50" s="25">
        <v>12.82288676275224</v>
      </c>
      <c r="F50" s="18">
        <v>12.679462028306263</v>
      </c>
      <c r="G50" s="48">
        <v>12.542255698874737</v>
      </c>
      <c r="H50" s="25">
        <v>12.40285757039177</v>
      </c>
      <c r="I50" s="18">
        <v>12.260180160586799</v>
      </c>
      <c r="J50" s="18">
        <v>12.113067222149763</v>
      </c>
      <c r="K50" s="18">
        <v>11.970674112721804</v>
      </c>
      <c r="L50" s="24">
        <v>11.799189829811304</v>
      </c>
      <c r="M50" s="18">
        <v>11.644875693210341</v>
      </c>
      <c r="N50" s="18">
        <v>11.484705458371383</v>
      </c>
      <c r="O50" s="18">
        <v>11.311020525727482</v>
      </c>
      <c r="P50" s="49">
        <v>11.142172381518595</v>
      </c>
      <c r="Q50" s="18">
        <v>10.970180038355473</v>
      </c>
      <c r="R50" s="18">
        <v>10.792784556575636</v>
      </c>
      <c r="S50" s="18">
        <v>10.602910897064586</v>
      </c>
      <c r="T50" s="18">
        <v>10.407842073263314</v>
      </c>
      <c r="U50" s="26">
        <v>10.216916224920677</v>
      </c>
      <c r="V50" s="18">
        <v>10.015802555861901</v>
      </c>
      <c r="W50" s="18">
        <v>9.8059640742936356</v>
      </c>
      <c r="X50" s="18">
        <v>9.5914994014962645</v>
      </c>
      <c r="Y50" s="18">
        <v>9.387532509052356</v>
      </c>
      <c r="Z50" s="18">
        <v>9.1615634762201825</v>
      </c>
      <c r="AA50" s="48">
        <v>8.9426822567050515</v>
      </c>
      <c r="AB50" s="18">
        <v>8.7111798203062616</v>
      </c>
      <c r="AC50" s="18">
        <v>8.4656663472037756</v>
      </c>
      <c r="AD50" s="18">
        <v>8.203127850194134</v>
      </c>
      <c r="AE50" s="18">
        <v>7.9351844629874826</v>
      </c>
      <c r="AF50" s="24">
        <v>7.6905029739351916</v>
      </c>
      <c r="AG50" s="18">
        <v>7.4264953398256672</v>
      </c>
      <c r="AH50" s="18">
        <v>7.1624877765009467</v>
      </c>
      <c r="AI50" s="18">
        <v>6.8742478536150395</v>
      </c>
      <c r="AJ50" s="49">
        <v>6.5636269777757814</v>
      </c>
      <c r="AK50" s="48">
        <v>6.2586440919156257</v>
      </c>
      <c r="AL50" s="18">
        <v>5.9398357599687479</v>
      </c>
      <c r="AM50" s="25">
        <v>5.6171085349374996</v>
      </c>
      <c r="AN50" s="18">
        <v>5.2702353362499998</v>
      </c>
      <c r="AO50" s="26">
        <v>4.9331663421875005</v>
      </c>
      <c r="AP50" s="18">
        <v>4.590950046875002</v>
      </c>
      <c r="AQ50" s="18">
        <v>4.2552903124999997</v>
      </c>
      <c r="AR50" s="18">
        <v>3.8530437500000003</v>
      </c>
      <c r="AS50" s="18">
        <v>3.4188750000000003</v>
      </c>
      <c r="AT50" s="18">
        <v>2.9887499999999996</v>
      </c>
      <c r="AU50" s="48">
        <v>2.5525000000000007</v>
      </c>
      <c r="AV50" s="18">
        <v>2.0499999999999998</v>
      </c>
      <c r="AW50" s="25">
        <v>1.5</v>
      </c>
      <c r="AX50" s="18">
        <v>1</v>
      </c>
      <c r="AY50" s="18" t="s">
        <v>12</v>
      </c>
      <c r="AZ50" s="24" t="s">
        <v>12</v>
      </c>
      <c r="BA50" s="18" t="s">
        <v>12</v>
      </c>
      <c r="BB50" s="18" t="s">
        <v>12</v>
      </c>
      <c r="BC50" s="18" t="s">
        <v>12</v>
      </c>
      <c r="BD50" s="49" t="s">
        <v>12</v>
      </c>
      <c r="BE50" s="18" t="s">
        <v>12</v>
      </c>
      <c r="BF50" s="18" t="s">
        <v>12</v>
      </c>
      <c r="BG50" s="25" t="s">
        <v>12</v>
      </c>
      <c r="BH50" s="18" t="s">
        <v>12</v>
      </c>
      <c r="BI50" s="26" t="s">
        <v>12</v>
      </c>
      <c r="BK50" s="37">
        <v>189</v>
      </c>
      <c r="BL50" s="24">
        <v>13.077400518546982</v>
      </c>
      <c r="BM50" s="18">
        <v>12.955275167737485</v>
      </c>
      <c r="BN50" s="25">
        <v>12.82288676275224</v>
      </c>
      <c r="BO50" s="18">
        <v>12.679462028306263</v>
      </c>
      <c r="BP50" s="48">
        <v>12.542255698874737</v>
      </c>
      <c r="BQ50" s="25">
        <v>12.40285757039177</v>
      </c>
      <c r="BR50" s="18">
        <v>12.260180160586799</v>
      </c>
      <c r="BS50" s="18">
        <v>12.113067222149763</v>
      </c>
      <c r="BT50" s="18">
        <v>11.970674112721804</v>
      </c>
      <c r="BU50" s="24">
        <v>11.799189829811304</v>
      </c>
      <c r="BV50" s="18">
        <v>11.644875693210341</v>
      </c>
      <c r="BW50" s="18">
        <v>11.484705458371383</v>
      </c>
      <c r="BX50" s="18">
        <v>11.311020525727482</v>
      </c>
      <c r="BY50" s="49">
        <v>11.142172381518595</v>
      </c>
      <c r="BZ50" s="18">
        <v>10.970180038355473</v>
      </c>
      <c r="CA50" s="18">
        <v>10.792784556575636</v>
      </c>
      <c r="CB50" s="18">
        <v>10.602910897064586</v>
      </c>
      <c r="CC50" s="18">
        <v>10.407842073263314</v>
      </c>
      <c r="CD50" s="26">
        <v>10.216916224920677</v>
      </c>
      <c r="CF50" s="37">
        <v>189</v>
      </c>
      <c r="CG50" s="24">
        <v>10.015802555861901</v>
      </c>
      <c r="CH50" s="18">
        <v>9.8059640742936356</v>
      </c>
      <c r="CI50" s="18">
        <v>9.5914994014962645</v>
      </c>
      <c r="CJ50" s="18">
        <v>9.387532509052356</v>
      </c>
      <c r="CK50" s="18">
        <v>9.1615634762201825</v>
      </c>
      <c r="CL50" s="48">
        <v>8.9426822567050515</v>
      </c>
      <c r="CM50" s="18">
        <v>8.7111798203062616</v>
      </c>
      <c r="CN50" s="18">
        <v>8.4656663472037756</v>
      </c>
      <c r="CO50" s="18">
        <v>8.203127850194134</v>
      </c>
      <c r="CP50" s="18">
        <v>7.9351844629874826</v>
      </c>
      <c r="CQ50" s="24">
        <v>7.6905029739351916</v>
      </c>
      <c r="CR50" s="18">
        <v>7.4264953398256672</v>
      </c>
      <c r="CS50" s="18">
        <v>7.1624877765009467</v>
      </c>
      <c r="CT50" s="18">
        <v>6.8742478536150395</v>
      </c>
      <c r="CU50" s="49">
        <v>6.5636269777757814</v>
      </c>
      <c r="CV50" s="48">
        <v>6.2586440919156257</v>
      </c>
      <c r="CW50" s="18">
        <v>5.9398357599687479</v>
      </c>
      <c r="CX50" s="25">
        <v>5.6171085349374996</v>
      </c>
      <c r="CY50" s="18">
        <v>5.2702353362499998</v>
      </c>
      <c r="CZ50" s="26">
        <v>4.9331663421875005</v>
      </c>
      <c r="DB50" s="37">
        <v>189</v>
      </c>
      <c r="DC50" s="18">
        <v>4.590950046875002</v>
      </c>
      <c r="DD50" s="18">
        <v>4.2552903124999997</v>
      </c>
      <c r="DE50" s="18">
        <v>3.8530437500000003</v>
      </c>
      <c r="DF50" s="18">
        <v>3.4188750000000003</v>
      </c>
      <c r="DG50" s="18">
        <v>2.9887499999999996</v>
      </c>
      <c r="DH50" s="48">
        <v>2.5525000000000007</v>
      </c>
      <c r="DI50" s="18">
        <v>2.0499999999999998</v>
      </c>
      <c r="DJ50" s="25">
        <v>1.5</v>
      </c>
      <c r="DK50" s="18">
        <v>1</v>
      </c>
      <c r="DL50" s="18" t="s">
        <v>12</v>
      </c>
      <c r="DM50" s="24" t="s">
        <v>12</v>
      </c>
      <c r="DN50" s="18" t="s">
        <v>12</v>
      </c>
      <c r="DO50" s="18" t="s">
        <v>12</v>
      </c>
      <c r="DP50" s="18" t="s">
        <v>12</v>
      </c>
      <c r="DQ50" s="49" t="s">
        <v>12</v>
      </c>
      <c r="DR50" s="18" t="s">
        <v>12</v>
      </c>
      <c r="DS50" s="18" t="s">
        <v>12</v>
      </c>
      <c r="DT50" s="25" t="s">
        <v>12</v>
      </c>
      <c r="DU50" s="18" t="s">
        <v>12</v>
      </c>
      <c r="DV50" s="26" t="s">
        <v>12</v>
      </c>
      <c r="DW50" s="69"/>
    </row>
    <row r="51" spans="1:127" x14ac:dyDescent="0.3">
      <c r="B51" s="36">
        <v>190</v>
      </c>
      <c r="C51" s="20">
        <v>13.676089752813306</v>
      </c>
      <c r="D51" s="21">
        <v>13.553964380745803</v>
      </c>
      <c r="E51" s="22">
        <v>13.421575947898488</v>
      </c>
      <c r="F51" s="21">
        <v>13.27815116800185</v>
      </c>
      <c r="G51" s="46">
        <v>13.140944865757286</v>
      </c>
      <c r="H51" s="22">
        <v>13.001546748904575</v>
      </c>
      <c r="I51" s="21">
        <v>12.858869454905443</v>
      </c>
      <c r="J51" s="21">
        <v>12.711756598348014</v>
      </c>
      <c r="K51" s="21">
        <v>12.569363464386715</v>
      </c>
      <c r="L51" s="20">
        <v>12.397879009757869</v>
      </c>
      <c r="M51" s="21">
        <v>12.243564858086344</v>
      </c>
      <c r="N51" s="21">
        <v>12.083394618556547</v>
      </c>
      <c r="O51" s="21">
        <v>11.909709579627005</v>
      </c>
      <c r="P51" s="47">
        <v>11.740861295672547</v>
      </c>
      <c r="Q51" s="21">
        <v>11.568869330393774</v>
      </c>
      <c r="R51" s="21">
        <v>11.391473936914785</v>
      </c>
      <c r="S51" s="21">
        <v>11.201601291633317</v>
      </c>
      <c r="T51" s="21">
        <v>11.00653216223496</v>
      </c>
      <c r="U51" s="23">
        <v>10.815605182169325</v>
      </c>
      <c r="V51" s="21">
        <v>10.614489964464191</v>
      </c>
      <c r="W51" s="21">
        <v>10.404650116534246</v>
      </c>
      <c r="X51" s="21">
        <v>10.190187716069826</v>
      </c>
      <c r="Y51" s="21">
        <v>9.9862241243240994</v>
      </c>
      <c r="Z51" s="21">
        <v>9.7602509668097959</v>
      </c>
      <c r="AA51" s="46">
        <v>9.5413802604932645</v>
      </c>
      <c r="AB51" s="21">
        <v>9.3098753483266812</v>
      </c>
      <c r="AC51" s="21">
        <v>9.0643694171422293</v>
      </c>
      <c r="AD51" s="21">
        <v>8.8018063881755175</v>
      </c>
      <c r="AE51" s="21">
        <v>8.5338389454201984</v>
      </c>
      <c r="AF51" s="20">
        <v>8.2891528486196346</v>
      </c>
      <c r="AG51" s="21">
        <v>8.025159286758683</v>
      </c>
      <c r="AH51" s="21">
        <v>7.7612520691765878</v>
      </c>
      <c r="AI51" s="21">
        <v>7.4729887930687315</v>
      </c>
      <c r="AJ51" s="47">
        <v>7.1622615531971068</v>
      </c>
      <c r="AK51" s="46">
        <v>6.857561693182185</v>
      </c>
      <c r="AL51" s="21">
        <v>6.5387249182156237</v>
      </c>
      <c r="AM51" s="22">
        <v>6.2153977229312476</v>
      </c>
      <c r="AN51" s="21">
        <v>5.8681266598749993</v>
      </c>
      <c r="AO51" s="23">
        <v>5.5313900889062495</v>
      </c>
      <c r="AP51" s="20">
        <v>5.1918791765624999</v>
      </c>
      <c r="AQ51" s="21">
        <v>4.8541668437500007</v>
      </c>
      <c r="AR51" s="21">
        <v>4.4491981249999997</v>
      </c>
      <c r="AS51" s="21">
        <v>4.0267625000000002</v>
      </c>
      <c r="AT51" s="21">
        <v>3.5726249999999995</v>
      </c>
      <c r="AU51" s="46">
        <v>3.1277499999999998</v>
      </c>
      <c r="AV51" s="21">
        <v>2.6549999999999998</v>
      </c>
      <c r="AW51" s="22">
        <v>2.15</v>
      </c>
      <c r="AX51" s="21">
        <v>1.6</v>
      </c>
      <c r="AY51" s="21">
        <v>1</v>
      </c>
      <c r="AZ51" s="20" t="s">
        <v>12</v>
      </c>
      <c r="BA51" s="21" t="s">
        <v>12</v>
      </c>
      <c r="BB51" s="21" t="s">
        <v>12</v>
      </c>
      <c r="BC51" s="21" t="s">
        <v>12</v>
      </c>
      <c r="BD51" s="47" t="s">
        <v>12</v>
      </c>
      <c r="BE51" s="21" t="s">
        <v>12</v>
      </c>
      <c r="BF51" s="21" t="s">
        <v>12</v>
      </c>
      <c r="BG51" s="22" t="s">
        <v>12</v>
      </c>
      <c r="BH51" s="21" t="s">
        <v>12</v>
      </c>
      <c r="BI51" s="23" t="s">
        <v>12</v>
      </c>
      <c r="BK51" s="36">
        <v>190</v>
      </c>
      <c r="BL51" s="20">
        <v>13.676089752813306</v>
      </c>
      <c r="BM51" s="21">
        <v>13.553964380745803</v>
      </c>
      <c r="BN51" s="22">
        <v>13.421575947898488</v>
      </c>
      <c r="BO51" s="21">
        <v>13.27815116800185</v>
      </c>
      <c r="BP51" s="46">
        <v>13.140944865757286</v>
      </c>
      <c r="BQ51" s="22">
        <v>13.001546748904575</v>
      </c>
      <c r="BR51" s="21">
        <v>12.858869454905443</v>
      </c>
      <c r="BS51" s="21">
        <v>12.711756598348014</v>
      </c>
      <c r="BT51" s="21">
        <v>12.569363464386715</v>
      </c>
      <c r="BU51" s="20">
        <v>12.397879009757869</v>
      </c>
      <c r="BV51" s="21">
        <v>12.243564858086344</v>
      </c>
      <c r="BW51" s="21">
        <v>12.083394618556547</v>
      </c>
      <c r="BX51" s="21">
        <v>11.909709579627005</v>
      </c>
      <c r="BY51" s="47">
        <v>11.740861295672547</v>
      </c>
      <c r="BZ51" s="21">
        <v>11.568869330393774</v>
      </c>
      <c r="CA51" s="21">
        <v>11.391473936914785</v>
      </c>
      <c r="CB51" s="21">
        <v>11.201601291633317</v>
      </c>
      <c r="CC51" s="21">
        <v>11.00653216223496</v>
      </c>
      <c r="CD51" s="23">
        <v>10.815605182169325</v>
      </c>
      <c r="CF51" s="36">
        <v>190</v>
      </c>
      <c r="CG51" s="20">
        <v>10.614489964464191</v>
      </c>
      <c r="CH51" s="21">
        <v>10.404650116534246</v>
      </c>
      <c r="CI51" s="21">
        <v>10.190187716069826</v>
      </c>
      <c r="CJ51" s="21">
        <v>9.9862241243240994</v>
      </c>
      <c r="CK51" s="21">
        <v>9.7602509668097959</v>
      </c>
      <c r="CL51" s="46">
        <v>9.5413802604932645</v>
      </c>
      <c r="CM51" s="21">
        <v>9.3098753483266812</v>
      </c>
      <c r="CN51" s="21">
        <v>9.0643694171422293</v>
      </c>
      <c r="CO51" s="21">
        <v>8.8018063881755175</v>
      </c>
      <c r="CP51" s="21">
        <v>8.5338389454201984</v>
      </c>
      <c r="CQ51" s="20">
        <v>8.2891528486196346</v>
      </c>
      <c r="CR51" s="21">
        <v>8.025159286758683</v>
      </c>
      <c r="CS51" s="21">
        <v>7.7612520691765878</v>
      </c>
      <c r="CT51" s="21">
        <v>7.4729887930687315</v>
      </c>
      <c r="CU51" s="47">
        <v>7.1622615531971068</v>
      </c>
      <c r="CV51" s="46">
        <v>6.857561693182185</v>
      </c>
      <c r="CW51" s="21">
        <v>6.5387249182156237</v>
      </c>
      <c r="CX51" s="22">
        <v>6.2153977229312476</v>
      </c>
      <c r="CY51" s="21">
        <v>5.8681266598749993</v>
      </c>
      <c r="CZ51" s="23">
        <v>5.5313900889062495</v>
      </c>
      <c r="DB51" s="36">
        <v>190</v>
      </c>
      <c r="DC51" s="20">
        <v>5.1918791765624999</v>
      </c>
      <c r="DD51" s="21">
        <v>4.8541668437500007</v>
      </c>
      <c r="DE51" s="21">
        <v>4.4491981249999997</v>
      </c>
      <c r="DF51" s="21">
        <v>4.0267625000000002</v>
      </c>
      <c r="DG51" s="21">
        <v>3.5726249999999995</v>
      </c>
      <c r="DH51" s="46">
        <v>3.1277499999999998</v>
      </c>
      <c r="DI51" s="21">
        <v>2.6549999999999998</v>
      </c>
      <c r="DJ51" s="22">
        <v>2.15</v>
      </c>
      <c r="DK51" s="21">
        <v>1.6</v>
      </c>
      <c r="DL51" s="21">
        <v>1</v>
      </c>
      <c r="DM51" s="20" t="s">
        <v>12</v>
      </c>
      <c r="DN51" s="21" t="s">
        <v>12</v>
      </c>
      <c r="DO51" s="21" t="s">
        <v>12</v>
      </c>
      <c r="DP51" s="21" t="s">
        <v>12</v>
      </c>
      <c r="DQ51" s="47" t="s">
        <v>12</v>
      </c>
      <c r="DR51" s="21" t="s">
        <v>12</v>
      </c>
      <c r="DS51" s="21" t="s">
        <v>12</v>
      </c>
      <c r="DT51" s="22" t="s">
        <v>12</v>
      </c>
      <c r="DU51" s="21" t="s">
        <v>12</v>
      </c>
      <c r="DV51" s="23" t="s">
        <v>12</v>
      </c>
      <c r="DW51" s="69"/>
    </row>
    <row r="52" spans="1:127" x14ac:dyDescent="0.3">
      <c r="B52" s="37">
        <v>191</v>
      </c>
      <c r="C52" s="24">
        <v>14.259118032997071</v>
      </c>
      <c r="D52" s="18">
        <v>14.136992665356944</v>
      </c>
      <c r="E52" s="25">
        <v>14.004604236229024</v>
      </c>
      <c r="F52" s="18">
        <v>13.861179449248995</v>
      </c>
      <c r="G52" s="48">
        <v>13.723973128175667</v>
      </c>
      <c r="H52" s="25">
        <v>13.584574987666176</v>
      </c>
      <c r="I52" s="18">
        <v>13.441897671029581</v>
      </c>
      <c r="J52" s="18">
        <v>13.294784867364779</v>
      </c>
      <c r="K52" s="18">
        <v>13.152391796592546</v>
      </c>
      <c r="L52" s="24">
        <v>12.980907302129674</v>
      </c>
      <c r="M52" s="18">
        <v>12.82659315441621</v>
      </c>
      <c r="N52" s="18">
        <v>12.666422944000445</v>
      </c>
      <c r="O52" s="18">
        <v>12.492737874441429</v>
      </c>
      <c r="P52" s="49">
        <v>12.323889541823894</v>
      </c>
      <c r="Q52" s="18">
        <v>12.151897478753224</v>
      </c>
      <c r="R52" s="18">
        <v>11.974501978714416</v>
      </c>
      <c r="S52" s="18">
        <v>11.784629315101302</v>
      </c>
      <c r="T52" s="18">
        <v>11.589560971151302</v>
      </c>
      <c r="U52" s="26">
        <v>11.398634126019646</v>
      </c>
      <c r="V52" s="18">
        <v>11.197517927234937</v>
      </c>
      <c r="W52" s="18">
        <v>10.987678984805486</v>
      </c>
      <c r="X52" s="18">
        <v>10.773215158336619</v>
      </c>
      <c r="Y52" s="18">
        <v>10.569250165920133</v>
      </c>
      <c r="Z52" s="18">
        <v>10.34327805361101</v>
      </c>
      <c r="AA52" s="48">
        <v>10.124410066404785</v>
      </c>
      <c r="AB52" s="18">
        <v>9.892903191519677</v>
      </c>
      <c r="AC52" s="18">
        <v>9.6473952915087366</v>
      </c>
      <c r="AD52" s="18">
        <v>9.3848518717746181</v>
      </c>
      <c r="AE52" s="18">
        <v>9.1168722314266279</v>
      </c>
      <c r="AF52" s="24">
        <v>8.8721654129480569</v>
      </c>
      <c r="AG52" s="18">
        <v>8.6081910757160429</v>
      </c>
      <c r="AH52" s="18">
        <v>8.3442465482858221</v>
      </c>
      <c r="AI52" s="18">
        <v>8.0559774910216611</v>
      </c>
      <c r="AJ52" s="49">
        <v>7.7453233101829131</v>
      </c>
      <c r="AK52" s="48">
        <v>7.4406380667022791</v>
      </c>
      <c r="AL52" s="18">
        <v>7.1217215715934366</v>
      </c>
      <c r="AM52" s="25">
        <v>6.7988849563368738</v>
      </c>
      <c r="AN52" s="18">
        <v>6.4508759006125009</v>
      </c>
      <c r="AO52" s="26">
        <v>6.114029031859376</v>
      </c>
      <c r="AP52" s="24">
        <v>5.7739965098437498</v>
      </c>
      <c r="AQ52" s="18">
        <v>5.4370309656249995</v>
      </c>
      <c r="AR52" s="18">
        <v>5.0343391875000023</v>
      </c>
      <c r="AS52" s="18">
        <v>4.6099637499999995</v>
      </c>
      <c r="AT52" s="18">
        <v>4.1676374999999997</v>
      </c>
      <c r="AU52" s="48">
        <v>3.6960250000000006</v>
      </c>
      <c r="AV52" s="18">
        <v>3.2304999999999997</v>
      </c>
      <c r="AW52" s="25">
        <v>2.7149999999999999</v>
      </c>
      <c r="AX52" s="18">
        <v>2.2099999999999995</v>
      </c>
      <c r="AY52" s="18">
        <v>1.5999999999999996</v>
      </c>
      <c r="AZ52" s="24">
        <v>1</v>
      </c>
      <c r="BA52" s="18" t="s">
        <v>12</v>
      </c>
      <c r="BB52" s="18" t="s">
        <v>12</v>
      </c>
      <c r="BC52" s="18" t="s">
        <v>12</v>
      </c>
      <c r="BD52" s="49" t="s">
        <v>12</v>
      </c>
      <c r="BE52" s="18" t="s">
        <v>12</v>
      </c>
      <c r="BF52" s="18" t="s">
        <v>12</v>
      </c>
      <c r="BG52" s="25" t="s">
        <v>12</v>
      </c>
      <c r="BH52" s="18" t="s">
        <v>12</v>
      </c>
      <c r="BI52" s="26" t="s">
        <v>12</v>
      </c>
      <c r="BK52" s="37">
        <v>191</v>
      </c>
      <c r="BL52" s="24">
        <v>14.259118032997071</v>
      </c>
      <c r="BM52" s="18">
        <v>14.136992665356944</v>
      </c>
      <c r="BN52" s="25">
        <v>14.004604236229024</v>
      </c>
      <c r="BO52" s="18">
        <v>13.861179449248995</v>
      </c>
      <c r="BP52" s="48">
        <v>13.723973128175667</v>
      </c>
      <c r="BQ52" s="25">
        <v>13.584574987666176</v>
      </c>
      <c r="BR52" s="18">
        <v>13.441897671029581</v>
      </c>
      <c r="BS52" s="18">
        <v>13.294784867364779</v>
      </c>
      <c r="BT52" s="18">
        <v>13.152391796592546</v>
      </c>
      <c r="BU52" s="24">
        <v>12.980907302129674</v>
      </c>
      <c r="BV52" s="18">
        <v>12.82659315441621</v>
      </c>
      <c r="BW52" s="18">
        <v>12.666422944000445</v>
      </c>
      <c r="BX52" s="18">
        <v>12.492737874441429</v>
      </c>
      <c r="BY52" s="49">
        <v>12.323889541823894</v>
      </c>
      <c r="BZ52" s="18">
        <v>12.151897478753224</v>
      </c>
      <c r="CA52" s="18">
        <v>11.974501978714416</v>
      </c>
      <c r="CB52" s="18">
        <v>11.784629315101302</v>
      </c>
      <c r="CC52" s="18">
        <v>11.589560971151302</v>
      </c>
      <c r="CD52" s="26">
        <v>11.398634126019646</v>
      </c>
      <c r="CF52" s="37">
        <v>191</v>
      </c>
      <c r="CG52" s="24">
        <v>11.197517927234937</v>
      </c>
      <c r="CH52" s="18">
        <v>10.987678984805486</v>
      </c>
      <c r="CI52" s="18">
        <v>10.773215158336619</v>
      </c>
      <c r="CJ52" s="18">
        <v>10.569250165920133</v>
      </c>
      <c r="CK52" s="18">
        <v>10.34327805361101</v>
      </c>
      <c r="CL52" s="48">
        <v>10.124410066404785</v>
      </c>
      <c r="CM52" s="18">
        <v>9.892903191519677</v>
      </c>
      <c r="CN52" s="18">
        <v>9.6473952915087366</v>
      </c>
      <c r="CO52" s="18">
        <v>9.3848518717746181</v>
      </c>
      <c r="CP52" s="18">
        <v>9.1168722314266279</v>
      </c>
      <c r="CQ52" s="24">
        <v>8.8721654129480569</v>
      </c>
      <c r="CR52" s="18">
        <v>8.6081910757160429</v>
      </c>
      <c r="CS52" s="18">
        <v>8.3442465482858221</v>
      </c>
      <c r="CT52" s="18">
        <v>8.0559774910216611</v>
      </c>
      <c r="CU52" s="49">
        <v>7.7453233101829131</v>
      </c>
      <c r="CV52" s="48">
        <v>7.4406380667022791</v>
      </c>
      <c r="CW52" s="18">
        <v>7.1217215715934366</v>
      </c>
      <c r="CX52" s="25">
        <v>6.7988849563368738</v>
      </c>
      <c r="CY52" s="18">
        <v>6.4508759006125009</v>
      </c>
      <c r="CZ52" s="26">
        <v>6.114029031859376</v>
      </c>
      <c r="DB52" s="37">
        <v>191</v>
      </c>
      <c r="DC52" s="24">
        <v>5.7739965098437498</v>
      </c>
      <c r="DD52" s="18">
        <v>5.4370309656249995</v>
      </c>
      <c r="DE52" s="18">
        <v>5.0343391875000023</v>
      </c>
      <c r="DF52" s="18">
        <v>4.6099637499999995</v>
      </c>
      <c r="DG52" s="18">
        <v>4.1676374999999997</v>
      </c>
      <c r="DH52" s="48">
        <v>3.6960250000000006</v>
      </c>
      <c r="DI52" s="18">
        <v>3.2304999999999997</v>
      </c>
      <c r="DJ52" s="25">
        <v>2.7149999999999999</v>
      </c>
      <c r="DK52" s="18">
        <v>2.2099999999999995</v>
      </c>
      <c r="DL52" s="18">
        <v>1.5999999999999996</v>
      </c>
      <c r="DM52" s="24">
        <v>1</v>
      </c>
      <c r="DN52" s="18" t="s">
        <v>12</v>
      </c>
      <c r="DO52" s="18" t="s">
        <v>12</v>
      </c>
      <c r="DP52" s="18" t="s">
        <v>12</v>
      </c>
      <c r="DQ52" s="49" t="s">
        <v>12</v>
      </c>
      <c r="DR52" s="18" t="s">
        <v>12</v>
      </c>
      <c r="DS52" s="18" t="s">
        <v>12</v>
      </c>
      <c r="DT52" s="25" t="s">
        <v>12</v>
      </c>
      <c r="DU52" s="18" t="s">
        <v>12</v>
      </c>
      <c r="DV52" s="26" t="s">
        <v>12</v>
      </c>
      <c r="DW52" s="69"/>
    </row>
    <row r="53" spans="1:127" x14ac:dyDescent="0.3">
      <c r="B53" s="37">
        <v>192</v>
      </c>
      <c r="C53" s="24">
        <v>14.831633810222826</v>
      </c>
      <c r="D53" s="18">
        <v>14.709508468769386</v>
      </c>
      <c r="E53" s="25">
        <v>14.577120062377171</v>
      </c>
      <c r="F53" s="18">
        <v>14.43369527621865</v>
      </c>
      <c r="G53" s="48">
        <v>14.29648894854105</v>
      </c>
      <c r="H53" s="25">
        <v>14.15709079964083</v>
      </c>
      <c r="I53" s="18">
        <v>14.014413467134096</v>
      </c>
      <c r="J53" s="18">
        <v>13.867300628074227</v>
      </c>
      <c r="K53" s="18">
        <v>13.72490759165065</v>
      </c>
      <c r="L53" s="24">
        <v>13.553423160510693</v>
      </c>
      <c r="M53" s="18">
        <v>13.399109028242457</v>
      </c>
      <c r="N53" s="18">
        <v>13.238938819058495</v>
      </c>
      <c r="O53" s="18">
        <v>13.065253774438503</v>
      </c>
      <c r="P53" s="49">
        <v>12.896405328656911</v>
      </c>
      <c r="Q53" s="18">
        <v>12.724413274260705</v>
      </c>
      <c r="R53" s="18">
        <v>12.547017659233312</v>
      </c>
      <c r="S53" s="18">
        <v>12.357144958425707</v>
      </c>
      <c r="T53" s="18">
        <v>12.162076418447025</v>
      </c>
      <c r="U53" s="26">
        <v>11.971150307417197</v>
      </c>
      <c r="V53" s="18">
        <v>11.770034477587995</v>
      </c>
      <c r="W53" s="18">
        <v>11.560195558988607</v>
      </c>
      <c r="X53" s="18">
        <v>11.345730891926538</v>
      </c>
      <c r="Y53" s="18">
        <v>11.141765245304965</v>
      </c>
      <c r="Z53" s="18">
        <v>10.915791718656646</v>
      </c>
      <c r="AA53" s="48">
        <v>10.696925299566766</v>
      </c>
      <c r="AB53" s="18">
        <v>10.46541869546421</v>
      </c>
      <c r="AC53" s="18">
        <v>10.21991060083503</v>
      </c>
      <c r="AD53" s="18">
        <v>9.9573633417485663</v>
      </c>
      <c r="AE53" s="18">
        <v>9.6894031263067468</v>
      </c>
      <c r="AF53" s="24">
        <v>9.4446945392701487</v>
      </c>
      <c r="AG53" s="18">
        <v>9.1807140713015105</v>
      </c>
      <c r="AH53" s="18">
        <v>8.9167309629273586</v>
      </c>
      <c r="AI53" s="18">
        <v>8.628478754189949</v>
      </c>
      <c r="AJ53" s="49">
        <v>8.317791388269228</v>
      </c>
      <c r="AK53" s="48">
        <v>8.0131882730507531</v>
      </c>
      <c r="AL53" s="18">
        <v>7.6942352885113898</v>
      </c>
      <c r="AM53" s="25">
        <v>7.3713277184552792</v>
      </c>
      <c r="AN53" s="18">
        <v>7.0237917807368753</v>
      </c>
      <c r="AO53" s="26">
        <v>6.6866462042726553</v>
      </c>
      <c r="AP53" s="24">
        <v>6.3456958279140654</v>
      </c>
      <c r="AQ53" s="18">
        <v>6.0093898810937487</v>
      </c>
      <c r="AR53" s="18">
        <v>5.605857553125003</v>
      </c>
      <c r="AS53" s="18">
        <v>5.1836400624999994</v>
      </c>
      <c r="AT53" s="18">
        <v>4.7403006249999997</v>
      </c>
      <c r="AU53" s="48">
        <v>4.2800137499999993</v>
      </c>
      <c r="AV53" s="18">
        <v>3.8007749999999998</v>
      </c>
      <c r="AW53" s="25">
        <v>3.2632500000000002</v>
      </c>
      <c r="AX53" s="18">
        <v>2.7454999999999994</v>
      </c>
      <c r="AY53" s="18">
        <v>2.1799999999999997</v>
      </c>
      <c r="AZ53" s="24">
        <v>1.55</v>
      </c>
      <c r="BA53" s="18">
        <v>1</v>
      </c>
      <c r="BB53" s="18" t="s">
        <v>12</v>
      </c>
      <c r="BC53" s="18" t="s">
        <v>12</v>
      </c>
      <c r="BD53" s="49" t="s">
        <v>12</v>
      </c>
      <c r="BE53" s="18" t="s">
        <v>12</v>
      </c>
      <c r="BF53" s="18" t="s">
        <v>12</v>
      </c>
      <c r="BG53" s="25" t="s">
        <v>12</v>
      </c>
      <c r="BH53" s="18" t="s">
        <v>12</v>
      </c>
      <c r="BI53" s="26" t="s">
        <v>12</v>
      </c>
      <c r="BK53" s="37">
        <v>192</v>
      </c>
      <c r="BL53" s="24">
        <v>14.831633810222826</v>
      </c>
      <c r="BM53" s="18">
        <v>14.709508468769386</v>
      </c>
      <c r="BN53" s="25">
        <v>14.577120062377171</v>
      </c>
      <c r="BO53" s="18">
        <v>14.43369527621865</v>
      </c>
      <c r="BP53" s="48">
        <v>14.29648894854105</v>
      </c>
      <c r="BQ53" s="25">
        <v>14.15709079964083</v>
      </c>
      <c r="BR53" s="18">
        <v>14.014413467134096</v>
      </c>
      <c r="BS53" s="18">
        <v>13.867300628074227</v>
      </c>
      <c r="BT53" s="18">
        <v>13.72490759165065</v>
      </c>
      <c r="BU53" s="24">
        <v>13.553423160510693</v>
      </c>
      <c r="BV53" s="18">
        <v>13.399109028242457</v>
      </c>
      <c r="BW53" s="18">
        <v>13.238938819058495</v>
      </c>
      <c r="BX53" s="18">
        <v>13.065253774438503</v>
      </c>
      <c r="BY53" s="49">
        <v>12.896405328656911</v>
      </c>
      <c r="BZ53" s="18">
        <v>12.724413274260705</v>
      </c>
      <c r="CA53" s="18">
        <v>12.547017659233312</v>
      </c>
      <c r="CB53" s="18">
        <v>12.357144958425707</v>
      </c>
      <c r="CC53" s="18">
        <v>12.162076418447025</v>
      </c>
      <c r="CD53" s="26">
        <v>11.971150307417197</v>
      </c>
      <c r="CF53" s="37">
        <v>192</v>
      </c>
      <c r="CG53" s="24">
        <v>11.770034477587995</v>
      </c>
      <c r="CH53" s="18">
        <v>11.560195558988607</v>
      </c>
      <c r="CI53" s="18">
        <v>11.345730891926538</v>
      </c>
      <c r="CJ53" s="18">
        <v>11.141765245304965</v>
      </c>
      <c r="CK53" s="18">
        <v>10.915791718656646</v>
      </c>
      <c r="CL53" s="48">
        <v>10.696925299566766</v>
      </c>
      <c r="CM53" s="18">
        <v>10.46541869546421</v>
      </c>
      <c r="CN53" s="18">
        <v>10.21991060083503</v>
      </c>
      <c r="CO53" s="18">
        <v>9.9573633417485663</v>
      </c>
      <c r="CP53" s="18">
        <v>9.6894031263067468</v>
      </c>
      <c r="CQ53" s="24">
        <v>9.4446945392701487</v>
      </c>
      <c r="CR53" s="18">
        <v>9.1807140713015105</v>
      </c>
      <c r="CS53" s="18">
        <v>8.9167309629273586</v>
      </c>
      <c r="CT53" s="18">
        <v>8.628478754189949</v>
      </c>
      <c r="CU53" s="49">
        <v>8.317791388269228</v>
      </c>
      <c r="CV53" s="48">
        <v>8.0131882730507531</v>
      </c>
      <c r="CW53" s="18">
        <v>7.6942352885113898</v>
      </c>
      <c r="CX53" s="25">
        <v>7.3713277184552792</v>
      </c>
      <c r="CY53" s="18">
        <v>7.0237917807368753</v>
      </c>
      <c r="CZ53" s="26">
        <v>6.6866462042726553</v>
      </c>
      <c r="DB53" s="37">
        <v>192</v>
      </c>
      <c r="DC53" s="24">
        <v>6.3456958279140654</v>
      </c>
      <c r="DD53" s="18">
        <v>6.0093898810937487</v>
      </c>
      <c r="DE53" s="18">
        <v>5.605857553125003</v>
      </c>
      <c r="DF53" s="18">
        <v>5.1836400624999994</v>
      </c>
      <c r="DG53" s="18">
        <v>4.7403006249999997</v>
      </c>
      <c r="DH53" s="48">
        <v>4.2800137499999993</v>
      </c>
      <c r="DI53" s="18">
        <v>3.8007749999999998</v>
      </c>
      <c r="DJ53" s="25">
        <v>3.2632500000000002</v>
      </c>
      <c r="DK53" s="18">
        <v>2.7454999999999994</v>
      </c>
      <c r="DL53" s="18">
        <v>2.1799999999999997</v>
      </c>
      <c r="DM53" s="24">
        <v>1.55</v>
      </c>
      <c r="DN53" s="18">
        <v>1</v>
      </c>
      <c r="DO53" s="18" t="s">
        <v>12</v>
      </c>
      <c r="DP53" s="18" t="s">
        <v>12</v>
      </c>
      <c r="DQ53" s="49" t="s">
        <v>12</v>
      </c>
      <c r="DR53" s="18" t="s">
        <v>12</v>
      </c>
      <c r="DS53" s="18" t="s">
        <v>12</v>
      </c>
      <c r="DT53" s="25" t="s">
        <v>12</v>
      </c>
      <c r="DU53" s="18" t="s">
        <v>12</v>
      </c>
      <c r="DV53" s="26" t="s">
        <v>12</v>
      </c>
      <c r="DW53" s="69"/>
    </row>
    <row r="54" spans="1:127" x14ac:dyDescent="0.3">
      <c r="B54" s="37">
        <v>193</v>
      </c>
      <c r="C54" s="24">
        <v>15.489456560124797</v>
      </c>
      <c r="D54" s="18">
        <v>15.367331299710125</v>
      </c>
      <c r="E54" s="25">
        <v>15.234942958232297</v>
      </c>
      <c r="F54" s="18">
        <v>15.091518223100508</v>
      </c>
      <c r="G54" s="48">
        <v>14.954311930227519</v>
      </c>
      <c r="H54" s="25">
        <v>14.814913806958698</v>
      </c>
      <c r="I54" s="18">
        <v>14.672236488701236</v>
      </c>
      <c r="J54" s="18">
        <v>14.525123660111088</v>
      </c>
      <c r="K54" s="18">
        <v>14.38273062186906</v>
      </c>
      <c r="L54" s="24">
        <v>14.211246185464717</v>
      </c>
      <c r="M54" s="18">
        <v>14.056932048394165</v>
      </c>
      <c r="N54" s="18">
        <v>13.896761850603349</v>
      </c>
      <c r="O54" s="18">
        <v>13.723076830610115</v>
      </c>
      <c r="P54" s="49">
        <v>13.554228406535042</v>
      </c>
      <c r="Q54" s="18">
        <v>13.382236343573267</v>
      </c>
      <c r="R54" s="18">
        <v>13.204840719898881</v>
      </c>
      <c r="S54" s="18">
        <v>13.014967980736753</v>
      </c>
      <c r="T54" s="18">
        <v>12.81989945464032</v>
      </c>
      <c r="U54" s="26">
        <v>12.628973273736227</v>
      </c>
      <c r="V54" s="18">
        <v>12.427857411989653</v>
      </c>
      <c r="W54" s="18">
        <v>12.218018513619073</v>
      </c>
      <c r="X54" s="18">
        <v>12.003554253500102</v>
      </c>
      <c r="Y54" s="18">
        <v>11.79958894482766</v>
      </c>
      <c r="Z54" s="18">
        <v>11.57361490425426</v>
      </c>
      <c r="AA54" s="48">
        <v>11.354747630206306</v>
      </c>
      <c r="AB54" s="18">
        <v>11.123241372307458</v>
      </c>
      <c r="AC54" s="18">
        <v>10.877733545138618</v>
      </c>
      <c r="AD54" s="18">
        <v>10.615187013846292</v>
      </c>
      <c r="AE54" s="18">
        <v>10.347225123678907</v>
      </c>
      <c r="AF54" s="24">
        <v>10.102515411899066</v>
      </c>
      <c r="AG54" s="18">
        <v>9.8385363060655049</v>
      </c>
      <c r="AH54" s="18">
        <v>9.5745634896092682</v>
      </c>
      <c r="AI54" s="18">
        <v>9.2863129731413832</v>
      </c>
      <c r="AJ54" s="49">
        <v>8.9756071170883782</v>
      </c>
      <c r="AK54" s="48">
        <v>8.6709909357424308</v>
      </c>
      <c r="AL54" s="18">
        <v>8.3520525265112742</v>
      </c>
      <c r="AM54" s="25">
        <v>8.0291794886520425</v>
      </c>
      <c r="AN54" s="18">
        <v>7.6815991434946245</v>
      </c>
      <c r="AO54" s="26">
        <v>7.3444065654729691</v>
      </c>
      <c r="AP54" s="24">
        <v>7.0037813850921875</v>
      </c>
      <c r="AQ54" s="18">
        <v>6.6673664042812497</v>
      </c>
      <c r="AR54" s="18">
        <v>6.2633543193750008</v>
      </c>
      <c r="AS54" s="18">
        <v>5.8410737874999992</v>
      </c>
      <c r="AT54" s="18">
        <v>5.3987278750000014</v>
      </c>
      <c r="AU54" s="48">
        <v>4.9369532500000002</v>
      </c>
      <c r="AV54" s="18">
        <v>4.457365000000002</v>
      </c>
      <c r="AW54" s="25">
        <v>3.9299500000000012</v>
      </c>
      <c r="AX54" s="18">
        <v>3.3903000000000003</v>
      </c>
      <c r="AY54" s="18">
        <v>2.8379999999999996</v>
      </c>
      <c r="AZ54" s="24">
        <v>2.2300000000000004</v>
      </c>
      <c r="BA54" s="18">
        <v>1.5999999999999996</v>
      </c>
      <c r="BB54" s="18">
        <v>1</v>
      </c>
      <c r="BC54" s="18" t="s">
        <v>12</v>
      </c>
      <c r="BD54" s="49" t="s">
        <v>12</v>
      </c>
      <c r="BE54" s="18" t="s">
        <v>12</v>
      </c>
      <c r="BF54" s="18" t="s">
        <v>12</v>
      </c>
      <c r="BG54" s="25" t="s">
        <v>12</v>
      </c>
      <c r="BH54" s="18" t="s">
        <v>12</v>
      </c>
      <c r="BI54" s="26" t="s">
        <v>12</v>
      </c>
      <c r="BK54" s="37">
        <v>193</v>
      </c>
      <c r="BL54" s="24">
        <v>15.489456560124797</v>
      </c>
      <c r="BM54" s="18">
        <v>15.367331299710125</v>
      </c>
      <c r="BN54" s="25">
        <v>15.234942958232297</v>
      </c>
      <c r="BO54" s="18">
        <v>15.091518223100508</v>
      </c>
      <c r="BP54" s="48">
        <v>14.954311930227519</v>
      </c>
      <c r="BQ54" s="25">
        <v>14.814913806958698</v>
      </c>
      <c r="BR54" s="18">
        <v>14.672236488701236</v>
      </c>
      <c r="BS54" s="18">
        <v>14.525123660111088</v>
      </c>
      <c r="BT54" s="18">
        <v>14.38273062186906</v>
      </c>
      <c r="BU54" s="24">
        <v>14.211246185464717</v>
      </c>
      <c r="BV54" s="18">
        <v>14.056932048394165</v>
      </c>
      <c r="BW54" s="18">
        <v>13.896761850603349</v>
      </c>
      <c r="BX54" s="18">
        <v>13.723076830610115</v>
      </c>
      <c r="BY54" s="49">
        <v>13.554228406535042</v>
      </c>
      <c r="BZ54" s="18">
        <v>13.382236343573267</v>
      </c>
      <c r="CA54" s="18">
        <v>13.204840719898881</v>
      </c>
      <c r="CB54" s="18">
        <v>13.014967980736753</v>
      </c>
      <c r="CC54" s="18">
        <v>12.81989945464032</v>
      </c>
      <c r="CD54" s="26">
        <v>12.628973273736227</v>
      </c>
      <c r="CF54" s="37">
        <v>193</v>
      </c>
      <c r="CG54" s="24">
        <v>12.427857411989653</v>
      </c>
      <c r="CH54" s="18">
        <v>12.218018513619073</v>
      </c>
      <c r="CI54" s="18">
        <v>12.003554253500102</v>
      </c>
      <c r="CJ54" s="18">
        <v>11.79958894482766</v>
      </c>
      <c r="CK54" s="18">
        <v>11.57361490425426</v>
      </c>
      <c r="CL54" s="48">
        <v>11.354747630206306</v>
      </c>
      <c r="CM54" s="18">
        <v>11.123241372307458</v>
      </c>
      <c r="CN54" s="18">
        <v>10.877733545138618</v>
      </c>
      <c r="CO54" s="18">
        <v>10.615187013846292</v>
      </c>
      <c r="CP54" s="18">
        <v>10.347225123678907</v>
      </c>
      <c r="CQ54" s="24">
        <v>10.102515411899066</v>
      </c>
      <c r="CR54" s="18">
        <v>9.8385363060655049</v>
      </c>
      <c r="CS54" s="18">
        <v>9.5745634896092682</v>
      </c>
      <c r="CT54" s="18">
        <v>9.2863129731413832</v>
      </c>
      <c r="CU54" s="49">
        <v>8.9756071170883782</v>
      </c>
      <c r="CV54" s="48">
        <v>8.6709909357424308</v>
      </c>
      <c r="CW54" s="18">
        <v>8.3520525265112742</v>
      </c>
      <c r="CX54" s="25">
        <v>8.0291794886520425</v>
      </c>
      <c r="CY54" s="18">
        <v>7.6815991434946245</v>
      </c>
      <c r="CZ54" s="26">
        <v>7.3444065654729691</v>
      </c>
      <c r="DB54" s="37">
        <v>193</v>
      </c>
      <c r="DC54" s="24">
        <v>7.0037813850921875</v>
      </c>
      <c r="DD54" s="18">
        <v>6.6673664042812497</v>
      </c>
      <c r="DE54" s="18">
        <v>6.2633543193750008</v>
      </c>
      <c r="DF54" s="18">
        <v>5.8410737874999992</v>
      </c>
      <c r="DG54" s="18">
        <v>5.3987278750000014</v>
      </c>
      <c r="DH54" s="48">
        <v>4.9369532500000002</v>
      </c>
      <c r="DI54" s="18">
        <v>4.457365000000002</v>
      </c>
      <c r="DJ54" s="25">
        <v>3.9299500000000012</v>
      </c>
      <c r="DK54" s="18">
        <v>3.3903000000000003</v>
      </c>
      <c r="DL54" s="18">
        <v>2.8379999999999996</v>
      </c>
      <c r="DM54" s="24">
        <v>2.2300000000000004</v>
      </c>
      <c r="DN54" s="18">
        <v>1.5999999999999996</v>
      </c>
      <c r="DO54" s="18">
        <v>1</v>
      </c>
      <c r="DP54" s="18" t="s">
        <v>12</v>
      </c>
      <c r="DQ54" s="49" t="s">
        <v>12</v>
      </c>
      <c r="DR54" s="18" t="s">
        <v>12</v>
      </c>
      <c r="DS54" s="18" t="s">
        <v>12</v>
      </c>
      <c r="DT54" s="25" t="s">
        <v>12</v>
      </c>
      <c r="DU54" s="18" t="s">
        <v>12</v>
      </c>
      <c r="DV54" s="26" t="s">
        <v>12</v>
      </c>
      <c r="DW54" s="69"/>
    </row>
    <row r="55" spans="1:127" x14ac:dyDescent="0.3">
      <c r="B55" s="68">
        <v>194</v>
      </c>
      <c r="C55" s="61">
        <v>16.230591233828587</v>
      </c>
      <c r="D55" s="62">
        <v>16.108466362744661</v>
      </c>
      <c r="E55" s="63">
        <v>15.976078322774955</v>
      </c>
      <c r="F55" s="62">
        <v>15.832653811888063</v>
      </c>
      <c r="G55" s="64">
        <v>15.695447670800295</v>
      </c>
      <c r="H55" s="63">
        <v>15.556049676900837</v>
      </c>
      <c r="I55" s="62">
        <v>15.413372449161667</v>
      </c>
      <c r="J55" s="62">
        <v>15.266259682855731</v>
      </c>
      <c r="K55" s="62">
        <v>15.123866684329753</v>
      </c>
      <c r="L55" s="61">
        <v>14.952382279419162</v>
      </c>
      <c r="M55" s="62">
        <v>14.798068165244704</v>
      </c>
      <c r="N55" s="62">
        <v>14.637897976550875</v>
      </c>
      <c r="O55" s="62">
        <v>14.464212954727451</v>
      </c>
      <c r="P55" s="65">
        <v>14.295364533606016</v>
      </c>
      <c r="Q55" s="62">
        <v>14.123372475790749</v>
      </c>
      <c r="R55" s="62">
        <v>13.94597686241254</v>
      </c>
      <c r="S55" s="62">
        <v>13.756104139778362</v>
      </c>
      <c r="T55" s="62">
        <v>13.561035619202247</v>
      </c>
      <c r="U55" s="66">
        <v>13.370109426298514</v>
      </c>
      <c r="V55" s="62">
        <v>13.168993557394604</v>
      </c>
      <c r="W55" s="62">
        <v>12.959154650781459</v>
      </c>
      <c r="X55" s="62">
        <v>12.744690290268718</v>
      </c>
      <c r="Y55" s="62">
        <v>12.540724896025406</v>
      </c>
      <c r="Z55" s="62">
        <v>12.314751106042822</v>
      </c>
      <c r="AA55" s="64">
        <v>12.095884052824367</v>
      </c>
      <c r="AB55" s="62">
        <v>11.864377660215091</v>
      </c>
      <c r="AC55" s="62">
        <v>11.618869749166047</v>
      </c>
      <c r="AD55" s="62">
        <v>11.35632315511339</v>
      </c>
      <c r="AE55" s="62">
        <v>11.088360879854648</v>
      </c>
      <c r="AF55" s="61">
        <v>10.843651650162844</v>
      </c>
      <c r="AG55" s="62">
        <v>10.579672374118834</v>
      </c>
      <c r="AH55" s="62">
        <v>10.315697884538519</v>
      </c>
      <c r="AI55" s="62">
        <v>10.027445933349965</v>
      </c>
      <c r="AJ55" s="65">
        <v>9.7167482080973624</v>
      </c>
      <c r="AK55" s="64">
        <v>9.4121324934829182</v>
      </c>
      <c r="AL55" s="62">
        <v>9.0931908073654153</v>
      </c>
      <c r="AM55" s="63">
        <v>8.7703092309772543</v>
      </c>
      <c r="AN55" s="62">
        <v>8.4227207725231938</v>
      </c>
      <c r="AO55" s="66">
        <v>8.0855595804321965</v>
      </c>
      <c r="AP55" s="61">
        <v>7.7448664741763276</v>
      </c>
      <c r="AQ55" s="62">
        <v>7.4084566753921886</v>
      </c>
      <c r="AR55" s="62">
        <v>7.0046545329062502</v>
      </c>
      <c r="AS55" s="62">
        <v>6.5822881681250003</v>
      </c>
      <c r="AT55" s="62">
        <v>6.1396451812499988</v>
      </c>
      <c r="AU55" s="64">
        <v>5.6778249874999993</v>
      </c>
      <c r="AV55" s="62">
        <v>5.1990447500000014</v>
      </c>
      <c r="AW55" s="63">
        <v>4.6691924999999994</v>
      </c>
      <c r="AX55" s="62">
        <v>4.1378450000000004</v>
      </c>
      <c r="AY55" s="62">
        <v>3.5786999999999991</v>
      </c>
      <c r="AZ55" s="61">
        <v>2.964500000000001</v>
      </c>
      <c r="BA55" s="62">
        <v>2.34</v>
      </c>
      <c r="BB55" s="62">
        <v>1.65</v>
      </c>
      <c r="BC55" s="62">
        <v>1</v>
      </c>
      <c r="BD55" s="65" t="s">
        <v>12</v>
      </c>
      <c r="BE55" s="62" t="s">
        <v>12</v>
      </c>
      <c r="BF55" s="62" t="s">
        <v>12</v>
      </c>
      <c r="BG55" s="63" t="s">
        <v>12</v>
      </c>
      <c r="BH55" s="62" t="s">
        <v>12</v>
      </c>
      <c r="BI55" s="66" t="s">
        <v>12</v>
      </c>
      <c r="BK55" s="68">
        <v>194</v>
      </c>
      <c r="BL55" s="61">
        <v>16.230591233828587</v>
      </c>
      <c r="BM55" s="62">
        <v>16.108466362744661</v>
      </c>
      <c r="BN55" s="63">
        <v>15.976078322774955</v>
      </c>
      <c r="BO55" s="62">
        <v>15.832653811888063</v>
      </c>
      <c r="BP55" s="64">
        <v>15.695447670800295</v>
      </c>
      <c r="BQ55" s="63">
        <v>15.556049676900837</v>
      </c>
      <c r="BR55" s="62">
        <v>15.413372449161667</v>
      </c>
      <c r="BS55" s="62">
        <v>15.266259682855731</v>
      </c>
      <c r="BT55" s="62">
        <v>15.123866684329753</v>
      </c>
      <c r="BU55" s="61">
        <v>14.952382279419162</v>
      </c>
      <c r="BV55" s="62">
        <v>14.798068165244704</v>
      </c>
      <c r="BW55" s="62">
        <v>14.637897976550875</v>
      </c>
      <c r="BX55" s="62">
        <v>14.464212954727451</v>
      </c>
      <c r="BY55" s="65">
        <v>14.295364533606016</v>
      </c>
      <c r="BZ55" s="62">
        <v>14.123372475790749</v>
      </c>
      <c r="CA55" s="62">
        <v>13.94597686241254</v>
      </c>
      <c r="CB55" s="62">
        <v>13.756104139778362</v>
      </c>
      <c r="CC55" s="62">
        <v>13.561035619202247</v>
      </c>
      <c r="CD55" s="66">
        <v>13.370109426298514</v>
      </c>
      <c r="CF55" s="68">
        <v>194</v>
      </c>
      <c r="CG55" s="61">
        <v>13.168993557394604</v>
      </c>
      <c r="CH55" s="62">
        <v>12.959154650781459</v>
      </c>
      <c r="CI55" s="62">
        <v>12.744690290268718</v>
      </c>
      <c r="CJ55" s="62">
        <v>12.540724896025406</v>
      </c>
      <c r="CK55" s="62">
        <v>12.314751106042822</v>
      </c>
      <c r="CL55" s="64">
        <v>12.095884052824367</v>
      </c>
      <c r="CM55" s="62">
        <v>11.864377660215091</v>
      </c>
      <c r="CN55" s="62">
        <v>11.618869749166047</v>
      </c>
      <c r="CO55" s="62">
        <v>11.35632315511339</v>
      </c>
      <c r="CP55" s="62">
        <v>11.088360879854648</v>
      </c>
      <c r="CQ55" s="61">
        <v>10.843651650162844</v>
      </c>
      <c r="CR55" s="62">
        <v>10.579672374118834</v>
      </c>
      <c r="CS55" s="62">
        <v>10.315697884538519</v>
      </c>
      <c r="CT55" s="62">
        <v>10.027445933349965</v>
      </c>
      <c r="CU55" s="65">
        <v>9.7167482080973624</v>
      </c>
      <c r="CV55" s="64">
        <v>9.4121324934829182</v>
      </c>
      <c r="CW55" s="62">
        <v>9.0931908073654153</v>
      </c>
      <c r="CX55" s="63">
        <v>8.7703092309772543</v>
      </c>
      <c r="CY55" s="62">
        <v>8.4227207725231938</v>
      </c>
      <c r="CZ55" s="66">
        <v>8.0855595804321965</v>
      </c>
      <c r="DB55" s="68">
        <v>194</v>
      </c>
      <c r="DC55" s="61">
        <v>7.7448664741763276</v>
      </c>
      <c r="DD55" s="62">
        <v>7.4084566753921886</v>
      </c>
      <c r="DE55" s="62">
        <v>7.0046545329062502</v>
      </c>
      <c r="DF55" s="62">
        <v>6.5822881681250003</v>
      </c>
      <c r="DG55" s="62">
        <v>6.1396451812499988</v>
      </c>
      <c r="DH55" s="64">
        <v>5.6778249874999993</v>
      </c>
      <c r="DI55" s="62">
        <v>5.1990447500000014</v>
      </c>
      <c r="DJ55" s="63">
        <v>4.6691924999999994</v>
      </c>
      <c r="DK55" s="62">
        <v>4.1378450000000004</v>
      </c>
      <c r="DL55" s="62">
        <v>3.5786999999999991</v>
      </c>
      <c r="DM55" s="61">
        <v>2.964500000000001</v>
      </c>
      <c r="DN55" s="62">
        <v>2.34</v>
      </c>
      <c r="DO55" s="62">
        <v>1.65</v>
      </c>
      <c r="DP55" s="62">
        <v>1</v>
      </c>
      <c r="DQ55" s="65" t="s">
        <v>12</v>
      </c>
      <c r="DR55" s="62" t="s">
        <v>12</v>
      </c>
      <c r="DS55" s="62" t="s">
        <v>12</v>
      </c>
      <c r="DT55" s="63" t="s">
        <v>12</v>
      </c>
      <c r="DU55" s="62" t="s">
        <v>12</v>
      </c>
      <c r="DV55" s="66" t="s">
        <v>12</v>
      </c>
      <c r="DW55" s="69"/>
    </row>
    <row r="56" spans="1:127" x14ac:dyDescent="0.3">
      <c r="B56" s="37">
        <v>195</v>
      </c>
      <c r="C56" s="24">
        <v>16.938295813974278</v>
      </c>
      <c r="D56" s="18">
        <v>16.816172572882458</v>
      </c>
      <c r="E56" s="25">
        <v>16.683785836122755</v>
      </c>
      <c r="F56" s="18">
        <v>16.540362325665779</v>
      </c>
      <c r="G56" s="48">
        <v>16.40315687623319</v>
      </c>
      <c r="H56" s="25">
        <v>16.263759482570144</v>
      </c>
      <c r="I56" s="18">
        <v>16.121082680825523</v>
      </c>
      <c r="J56" s="18">
        <v>15.973970213012269</v>
      </c>
      <c r="K56" s="18">
        <v>15.83157741054448</v>
      </c>
      <c r="L56" s="24">
        <v>15.660093170777351</v>
      </c>
      <c r="M56" s="18">
        <v>15.50577917128291</v>
      </c>
      <c r="N56" s="18">
        <v>15.345609055312934</v>
      </c>
      <c r="O56" s="18">
        <v>15.171924081850833</v>
      </c>
      <c r="P56" s="49">
        <v>15.003075689671416</v>
      </c>
      <c r="Q56" s="18">
        <v>14.831083647833381</v>
      </c>
      <c r="R56" s="18">
        <v>14.653688041954254</v>
      </c>
      <c r="S56" s="18">
        <v>14.463815324470989</v>
      </c>
      <c r="T56" s="18">
        <v>14.268746805858658</v>
      </c>
      <c r="U56" s="26">
        <v>14.077820622840882</v>
      </c>
      <c r="V56" s="18">
        <v>13.876704759282854</v>
      </c>
      <c r="W56" s="18">
        <v>13.666865854903781</v>
      </c>
      <c r="X56" s="18">
        <v>13.452401509290524</v>
      </c>
      <c r="Y56" s="18">
        <v>13.24843612812651</v>
      </c>
      <c r="Z56" s="18">
        <v>13.022462276136654</v>
      </c>
      <c r="AA56" s="48">
        <v>12.803595188376068</v>
      </c>
      <c r="AB56" s="18">
        <v>12.572088825605254</v>
      </c>
      <c r="AC56" s="18">
        <v>12.326580930541265</v>
      </c>
      <c r="AD56" s="18">
        <v>12.064034322065018</v>
      </c>
      <c r="AE56" s="18">
        <v>11.796072265324536</v>
      </c>
      <c r="AF56" s="24">
        <v>11.551362923139076</v>
      </c>
      <c r="AG56" s="18">
        <v>11.28738363856197</v>
      </c>
      <c r="AH56" s="18">
        <v>11.023409219979188</v>
      </c>
      <c r="AI56" s="18">
        <v>10.735157686329391</v>
      </c>
      <c r="AJ56" s="49">
        <v>10.424458039803259</v>
      </c>
      <c r="AK56" s="18">
        <v>10.119842815139165</v>
      </c>
      <c r="AL56" s="18">
        <v>9.8009015471664718</v>
      </c>
      <c r="AM56" s="25">
        <v>9.4780212326535924</v>
      </c>
      <c r="AN56" s="18">
        <v>9.1304378342253045</v>
      </c>
      <c r="AO56" s="26">
        <v>8.7932680071364491</v>
      </c>
      <c r="AP56" s="24">
        <v>8.4525824151379734</v>
      </c>
      <c r="AQ56" s="18">
        <v>8.1161762543439817</v>
      </c>
      <c r="AR56" s="18">
        <v>7.7123246198578128</v>
      </c>
      <c r="AS56" s="18">
        <v>7.2899914486562505</v>
      </c>
      <c r="AT56" s="18">
        <v>6.8474027615624991</v>
      </c>
      <c r="AU56" s="48">
        <v>6.3856729043750002</v>
      </c>
      <c r="AV56" s="18">
        <v>5.9066273375000007</v>
      </c>
      <c r="AW56" s="25">
        <v>5.3771226249999993</v>
      </c>
      <c r="AX56" s="18">
        <v>4.84396425</v>
      </c>
      <c r="AY56" s="18">
        <v>4.2865549999999999</v>
      </c>
      <c r="AZ56" s="24">
        <v>3.6734249999999999</v>
      </c>
      <c r="BA56" s="18">
        <v>3.0509999999999993</v>
      </c>
      <c r="BB56" s="18">
        <v>2.3725000000000001</v>
      </c>
      <c r="BC56" s="18">
        <v>1.65</v>
      </c>
      <c r="BD56" s="49">
        <v>1</v>
      </c>
      <c r="BE56" s="18" t="s">
        <v>12</v>
      </c>
      <c r="BF56" s="18" t="s">
        <v>12</v>
      </c>
      <c r="BG56" s="25" t="s">
        <v>12</v>
      </c>
      <c r="BH56" s="18" t="s">
        <v>12</v>
      </c>
      <c r="BI56" s="26" t="s">
        <v>12</v>
      </c>
      <c r="BK56" s="37">
        <v>195</v>
      </c>
      <c r="BL56" s="24">
        <v>16.938295813974278</v>
      </c>
      <c r="BM56" s="18">
        <v>16.816172572882458</v>
      </c>
      <c r="BN56" s="25">
        <v>16.683785836122755</v>
      </c>
      <c r="BO56" s="18">
        <v>16.540362325665779</v>
      </c>
      <c r="BP56" s="48">
        <v>16.40315687623319</v>
      </c>
      <c r="BQ56" s="25">
        <v>16.263759482570144</v>
      </c>
      <c r="BR56" s="18">
        <v>16.121082680825523</v>
      </c>
      <c r="BS56" s="18">
        <v>15.973970213012269</v>
      </c>
      <c r="BT56" s="18">
        <v>15.83157741054448</v>
      </c>
      <c r="BU56" s="24">
        <v>15.660093170777351</v>
      </c>
      <c r="BV56" s="18">
        <v>15.50577917128291</v>
      </c>
      <c r="BW56" s="18">
        <v>15.345609055312934</v>
      </c>
      <c r="BX56" s="18">
        <v>15.171924081850833</v>
      </c>
      <c r="BY56" s="49">
        <v>15.003075689671416</v>
      </c>
      <c r="BZ56" s="18">
        <v>14.831083647833381</v>
      </c>
      <c r="CA56" s="18">
        <v>14.653688041954254</v>
      </c>
      <c r="CB56" s="18">
        <v>14.463815324470989</v>
      </c>
      <c r="CC56" s="18">
        <v>14.268746805858658</v>
      </c>
      <c r="CD56" s="26">
        <v>14.077820622840882</v>
      </c>
      <c r="CF56" s="37">
        <v>195</v>
      </c>
      <c r="CG56" s="24">
        <v>13.876704759282854</v>
      </c>
      <c r="CH56" s="18">
        <v>13.666865854903781</v>
      </c>
      <c r="CI56" s="18">
        <v>13.452401509290524</v>
      </c>
      <c r="CJ56" s="18">
        <v>13.24843612812651</v>
      </c>
      <c r="CK56" s="18">
        <v>13.022462276136654</v>
      </c>
      <c r="CL56" s="48">
        <v>12.803595188376068</v>
      </c>
      <c r="CM56" s="18">
        <v>12.572088825605254</v>
      </c>
      <c r="CN56" s="18">
        <v>12.326580930541265</v>
      </c>
      <c r="CO56" s="18">
        <v>12.064034322065018</v>
      </c>
      <c r="CP56" s="18">
        <v>11.796072265324536</v>
      </c>
      <c r="CQ56" s="24">
        <v>11.551362923139076</v>
      </c>
      <c r="CR56" s="18">
        <v>11.28738363856197</v>
      </c>
      <c r="CS56" s="18">
        <v>11.023409219979188</v>
      </c>
      <c r="CT56" s="18">
        <v>10.735157686329391</v>
      </c>
      <c r="CU56" s="49">
        <v>10.424458039803259</v>
      </c>
      <c r="CV56" s="18">
        <v>10.119842815139165</v>
      </c>
      <c r="CW56" s="18">
        <v>9.8009015471664718</v>
      </c>
      <c r="CX56" s="25">
        <v>9.4780212326535924</v>
      </c>
      <c r="CY56" s="18">
        <v>9.1304378342253045</v>
      </c>
      <c r="CZ56" s="26">
        <v>8.7932680071364491</v>
      </c>
      <c r="DB56" s="37">
        <v>195</v>
      </c>
      <c r="DC56" s="24">
        <v>8.4525824151379734</v>
      </c>
      <c r="DD56" s="18">
        <v>8.1161762543439817</v>
      </c>
      <c r="DE56" s="18">
        <v>7.7123246198578128</v>
      </c>
      <c r="DF56" s="18">
        <v>7.2899914486562505</v>
      </c>
      <c r="DG56" s="18">
        <v>6.8474027615624991</v>
      </c>
      <c r="DH56" s="48">
        <v>6.3856729043750002</v>
      </c>
      <c r="DI56" s="18">
        <v>5.9066273375000007</v>
      </c>
      <c r="DJ56" s="25">
        <v>5.3771226249999993</v>
      </c>
      <c r="DK56" s="18">
        <v>4.84396425</v>
      </c>
      <c r="DL56" s="18">
        <v>4.2865549999999999</v>
      </c>
      <c r="DM56" s="24">
        <v>3.6734249999999999</v>
      </c>
      <c r="DN56" s="18">
        <v>3.0509999999999993</v>
      </c>
      <c r="DO56" s="18">
        <v>2.3725000000000001</v>
      </c>
      <c r="DP56" s="18">
        <v>1.65</v>
      </c>
      <c r="DQ56" s="49">
        <v>1</v>
      </c>
      <c r="DR56" s="18" t="s">
        <v>12</v>
      </c>
      <c r="DS56" s="18" t="s">
        <v>12</v>
      </c>
      <c r="DT56" s="25" t="s">
        <v>12</v>
      </c>
      <c r="DU56" s="18" t="s">
        <v>12</v>
      </c>
      <c r="DV56" s="26" t="s">
        <v>12</v>
      </c>
      <c r="DW56" s="69"/>
    </row>
    <row r="57" spans="1:127" x14ac:dyDescent="0.3">
      <c r="B57" s="37">
        <v>196</v>
      </c>
      <c r="C57" s="24">
        <v>17.761336765297472</v>
      </c>
      <c r="D57" s="18">
        <v>17.639220680449434</v>
      </c>
      <c r="E57" s="25">
        <v>17.506839807608781</v>
      </c>
      <c r="F57" s="18">
        <v>17.36342092213668</v>
      </c>
      <c r="G57" s="48">
        <v>17.226218736309796</v>
      </c>
      <c r="H57" s="25">
        <v>17.086824242767911</v>
      </c>
      <c r="I57" s="18">
        <v>16.944149562204917</v>
      </c>
      <c r="J57" s="18">
        <v>16.797038627750748</v>
      </c>
      <c r="K57" s="18">
        <v>16.654646857551583</v>
      </c>
      <c r="L57" s="24">
        <v>16.483163517764801</v>
      </c>
      <c r="M57" s="18">
        <v>16.328850167628165</v>
      </c>
      <c r="N57" s="18">
        <v>16.16868047458518</v>
      </c>
      <c r="O57" s="18">
        <v>15.994995783914536</v>
      </c>
      <c r="P57" s="49">
        <v>15.826147578675746</v>
      </c>
      <c r="Q57" s="18">
        <v>15.65415564731518</v>
      </c>
      <c r="R57" s="18">
        <v>15.476760112938285</v>
      </c>
      <c r="S57" s="18">
        <v>15.286887457552176</v>
      </c>
      <c r="T57" s="18">
        <v>15.091818973325271</v>
      </c>
      <c r="U57" s="26">
        <v>14.900892805909635</v>
      </c>
      <c r="V57" s="18">
        <v>14.699776952833503</v>
      </c>
      <c r="W57" s="18">
        <v>14.48993805182525</v>
      </c>
      <c r="X57" s="18">
        <v>14.275473703945611</v>
      </c>
      <c r="Y57" s="18">
        <v>14.071508319998259</v>
      </c>
      <c r="Z57" s="18">
        <v>13.845534483596785</v>
      </c>
      <c r="AA57" s="48">
        <v>13.626667404487057</v>
      </c>
      <c r="AB57" s="18">
        <v>13.395161034257715</v>
      </c>
      <c r="AC57" s="18">
        <v>13.149653135197459</v>
      </c>
      <c r="AD57" s="18">
        <v>12.887106530327113</v>
      </c>
      <c r="AE57" s="18">
        <v>12.619144418957069</v>
      </c>
      <c r="AF57" s="24">
        <v>12.374435104895017</v>
      </c>
      <c r="AG57" s="18">
        <v>12.110455822451186</v>
      </c>
      <c r="AH57" s="18">
        <v>11.846481386119024</v>
      </c>
      <c r="AI57" s="18">
        <v>11.558229748084534</v>
      </c>
      <c r="AJ57" s="49">
        <v>11.247530581876784</v>
      </c>
      <c r="AK57" s="18">
        <v>10.942915234725103</v>
      </c>
      <c r="AL57" s="18">
        <v>10.623973862216207</v>
      </c>
      <c r="AM57" s="25">
        <v>10.301093232234511</v>
      </c>
      <c r="AN57" s="18">
        <v>9.9535085687997764</v>
      </c>
      <c r="AO57" s="26">
        <v>9.6163409004603864</v>
      </c>
      <c r="AP57" s="24">
        <v>9.2756534298975613</v>
      </c>
      <c r="AQ57" s="18">
        <v>8.9392463596060363</v>
      </c>
      <c r="AR57" s="18">
        <v>8.5354070981199257</v>
      </c>
      <c r="AS57" s="18">
        <v>8.1130656285234384</v>
      </c>
      <c r="AT57" s="18">
        <v>7.6704633664843742</v>
      </c>
      <c r="AU57" s="48">
        <v>7.2087109251562502</v>
      </c>
      <c r="AV57" s="18">
        <v>6.729731690625</v>
      </c>
      <c r="AW57" s="25">
        <v>6.20014009375</v>
      </c>
      <c r="AX57" s="18">
        <v>5.6674344375000008</v>
      </c>
      <c r="AY57" s="18">
        <v>5.1095912499999994</v>
      </c>
      <c r="AZ57" s="24">
        <v>4.4961937500000007</v>
      </c>
      <c r="BA57" s="18">
        <v>3.8732500000000001</v>
      </c>
      <c r="BB57" s="18">
        <v>3.191875</v>
      </c>
      <c r="BC57" s="18">
        <v>2.4874999999999998</v>
      </c>
      <c r="BD57" s="49">
        <v>1.7500000000000004</v>
      </c>
      <c r="BE57" s="18">
        <v>1</v>
      </c>
      <c r="BF57" s="18" t="s">
        <v>12</v>
      </c>
      <c r="BG57" s="25" t="s">
        <v>12</v>
      </c>
      <c r="BH57" s="18" t="s">
        <v>12</v>
      </c>
      <c r="BI57" s="26" t="s">
        <v>12</v>
      </c>
      <c r="BK57" s="37">
        <v>196</v>
      </c>
      <c r="BL57" s="24">
        <v>17.761336765297472</v>
      </c>
      <c r="BM57" s="18">
        <v>17.639220680449434</v>
      </c>
      <c r="BN57" s="25">
        <v>17.506839807608781</v>
      </c>
      <c r="BO57" s="18">
        <v>17.36342092213668</v>
      </c>
      <c r="BP57" s="48">
        <v>17.226218736309796</v>
      </c>
      <c r="BQ57" s="25">
        <v>17.086824242767911</v>
      </c>
      <c r="BR57" s="18">
        <v>16.944149562204917</v>
      </c>
      <c r="BS57" s="18">
        <v>16.797038627750748</v>
      </c>
      <c r="BT57" s="18">
        <v>16.654646857551583</v>
      </c>
      <c r="BU57" s="24">
        <v>16.483163517764801</v>
      </c>
      <c r="BV57" s="18">
        <v>16.328850167628165</v>
      </c>
      <c r="BW57" s="18">
        <v>16.16868047458518</v>
      </c>
      <c r="BX57" s="18">
        <v>15.994995783914536</v>
      </c>
      <c r="BY57" s="49">
        <v>15.826147578675746</v>
      </c>
      <c r="BZ57" s="18">
        <v>15.65415564731518</v>
      </c>
      <c r="CA57" s="18">
        <v>15.476760112938285</v>
      </c>
      <c r="CB57" s="18">
        <v>15.286887457552176</v>
      </c>
      <c r="CC57" s="18">
        <v>15.091818973325271</v>
      </c>
      <c r="CD57" s="26">
        <v>14.900892805909635</v>
      </c>
      <c r="CF57" s="37">
        <v>196</v>
      </c>
      <c r="CG57" s="24">
        <v>14.699776952833503</v>
      </c>
      <c r="CH57" s="18">
        <v>14.48993805182525</v>
      </c>
      <c r="CI57" s="18">
        <v>14.275473703945611</v>
      </c>
      <c r="CJ57" s="18">
        <v>14.071508319998259</v>
      </c>
      <c r="CK57" s="18">
        <v>13.845534483596785</v>
      </c>
      <c r="CL57" s="48">
        <v>13.626667404487057</v>
      </c>
      <c r="CM57" s="18">
        <v>13.395161034257715</v>
      </c>
      <c r="CN57" s="18">
        <v>13.149653135197459</v>
      </c>
      <c r="CO57" s="18">
        <v>12.887106530327113</v>
      </c>
      <c r="CP57" s="18">
        <v>12.619144418957069</v>
      </c>
      <c r="CQ57" s="24">
        <v>12.374435104895017</v>
      </c>
      <c r="CR57" s="18">
        <v>12.110455822451186</v>
      </c>
      <c r="CS57" s="18">
        <v>11.846481386119024</v>
      </c>
      <c r="CT57" s="18">
        <v>11.558229748084534</v>
      </c>
      <c r="CU57" s="49">
        <v>11.247530581876784</v>
      </c>
      <c r="CV57" s="18">
        <v>10.942915234725103</v>
      </c>
      <c r="CW57" s="18">
        <v>10.623973862216207</v>
      </c>
      <c r="CX57" s="25">
        <v>10.301093232234511</v>
      </c>
      <c r="CY57" s="18">
        <v>9.9535085687997764</v>
      </c>
      <c r="CZ57" s="26">
        <v>9.6163409004603864</v>
      </c>
      <c r="DB57" s="37">
        <v>196</v>
      </c>
      <c r="DC57" s="24">
        <v>9.2756534298975613</v>
      </c>
      <c r="DD57" s="18">
        <v>8.9392463596060363</v>
      </c>
      <c r="DE57" s="18">
        <v>8.5354070981199257</v>
      </c>
      <c r="DF57" s="18">
        <v>8.1130656285234384</v>
      </c>
      <c r="DG57" s="18">
        <v>7.6704633664843742</v>
      </c>
      <c r="DH57" s="48">
        <v>7.2087109251562502</v>
      </c>
      <c r="DI57" s="18">
        <v>6.729731690625</v>
      </c>
      <c r="DJ57" s="25">
        <v>6.20014009375</v>
      </c>
      <c r="DK57" s="18">
        <v>5.6674344375000008</v>
      </c>
      <c r="DL57" s="18">
        <v>5.1095912499999994</v>
      </c>
      <c r="DM57" s="24">
        <v>4.4961937500000007</v>
      </c>
      <c r="DN57" s="18">
        <v>3.8732500000000001</v>
      </c>
      <c r="DO57" s="18">
        <v>3.191875</v>
      </c>
      <c r="DP57" s="18">
        <v>2.4874999999999998</v>
      </c>
      <c r="DQ57" s="49">
        <v>1.7500000000000004</v>
      </c>
      <c r="DR57" s="18">
        <v>1</v>
      </c>
      <c r="DS57" s="18" t="s">
        <v>12</v>
      </c>
      <c r="DT57" s="25" t="s">
        <v>12</v>
      </c>
      <c r="DU57" s="18" t="s">
        <v>12</v>
      </c>
      <c r="DV57" s="26" t="s">
        <v>12</v>
      </c>
      <c r="DW57" s="69"/>
    </row>
    <row r="58" spans="1:127" x14ac:dyDescent="0.3">
      <c r="B58" s="37">
        <v>197</v>
      </c>
      <c r="C58" s="24">
        <v>18.596586339842677</v>
      </c>
      <c r="D58" s="18">
        <v>18.474499052907582</v>
      </c>
      <c r="E58" s="25">
        <v>18.342142362206079</v>
      </c>
      <c r="F58" s="18">
        <v>18.198743070655716</v>
      </c>
      <c r="G58" s="48">
        <v>18.061555001134757</v>
      </c>
      <c r="H58" s="25">
        <v>17.922173313657439</v>
      </c>
      <c r="I58" s="18">
        <v>17.779508270468767</v>
      </c>
      <c r="J58" s="18">
        <v>17.632404509953414</v>
      </c>
      <c r="K58" s="18">
        <v>17.490017699488241</v>
      </c>
      <c r="L58" s="24">
        <v>17.31853883709789</v>
      </c>
      <c r="M58" s="18">
        <v>17.164228815843757</v>
      </c>
      <c r="N58" s="18">
        <v>17.004061376649346</v>
      </c>
      <c r="O58" s="18">
        <v>16.830378258504634</v>
      </c>
      <c r="P58" s="49">
        <v>16.661531125535426</v>
      </c>
      <c r="Q58" s="18">
        <v>16.48953986051043</v>
      </c>
      <c r="R58" s="18">
        <v>16.312144770911651</v>
      </c>
      <c r="S58" s="18">
        <v>16.122272505790107</v>
      </c>
      <c r="T58" s="18">
        <v>15.927204251638795</v>
      </c>
      <c r="U58" s="26">
        <v>15.736278212467475</v>
      </c>
      <c r="V58" s="18">
        <v>15.535162453844496</v>
      </c>
      <c r="W58" s="18">
        <v>15.325323588139696</v>
      </c>
      <c r="X58" s="18">
        <v>15.110859256422621</v>
      </c>
      <c r="Y58" s="18">
        <v>14.906893879619123</v>
      </c>
      <c r="Z58" s="18">
        <v>14.680920041637306</v>
      </c>
      <c r="AA58" s="48">
        <v>14.46205296120328</v>
      </c>
      <c r="AB58" s="18">
        <v>14.23054659252287</v>
      </c>
      <c r="AC58" s="18">
        <v>13.985038694266215</v>
      </c>
      <c r="AD58" s="18">
        <v>13.722492088674692</v>
      </c>
      <c r="AE58" s="18">
        <v>13.454529988230552</v>
      </c>
      <c r="AF58" s="24">
        <v>13.209820668543825</v>
      </c>
      <c r="AG58" s="18">
        <v>12.945841385673347</v>
      </c>
      <c r="AH58" s="18">
        <v>12.681866952891051</v>
      </c>
      <c r="AI58" s="18">
        <v>12.3936153357335</v>
      </c>
      <c r="AJ58" s="49">
        <v>12.08291607346208</v>
      </c>
      <c r="AK58" s="18">
        <v>11.778300750807913</v>
      </c>
      <c r="AL58" s="18">
        <v>11.459359399206257</v>
      </c>
      <c r="AM58" s="25">
        <v>11.136478832318323</v>
      </c>
      <c r="AN58" s="18">
        <v>10.788894421884883</v>
      </c>
      <c r="AO58" s="26">
        <v>10.451726321795597</v>
      </c>
      <c r="AP58" s="24">
        <v>10.111039226945644</v>
      </c>
      <c r="AQ58" s="18">
        <v>9.7746323385536229</v>
      </c>
      <c r="AR58" s="18">
        <v>9.3707906024675012</v>
      </c>
      <c r="AS58" s="18">
        <v>8.9484507925499983</v>
      </c>
      <c r="AT58" s="18">
        <v>8.5058512455000006</v>
      </c>
      <c r="AU58" s="48">
        <v>8.0441033209999997</v>
      </c>
      <c r="AV58" s="18">
        <v>7.5651108200000001</v>
      </c>
      <c r="AW58" s="25">
        <v>7.0355365999999995</v>
      </c>
      <c r="AX58" s="18">
        <v>6.5027403999999995</v>
      </c>
      <c r="AY58" s="18">
        <v>5.9449839999999989</v>
      </c>
      <c r="AZ58" s="24">
        <v>5.3316400000000002</v>
      </c>
      <c r="BA58" s="18">
        <v>4.7088000000000001</v>
      </c>
      <c r="BB58" s="18">
        <v>4.0279999999999996</v>
      </c>
      <c r="BC58" s="18">
        <v>3.3200000000000003</v>
      </c>
      <c r="BD58" s="49">
        <v>2.5999999999999996</v>
      </c>
      <c r="BE58" s="18">
        <v>1.8</v>
      </c>
      <c r="BF58" s="18">
        <v>1</v>
      </c>
      <c r="BG58" s="25" t="s">
        <v>12</v>
      </c>
      <c r="BH58" s="18" t="s">
        <v>12</v>
      </c>
      <c r="BI58" s="26" t="s">
        <v>12</v>
      </c>
      <c r="BK58" s="37">
        <v>197</v>
      </c>
      <c r="BL58" s="24">
        <v>18.596586339842677</v>
      </c>
      <c r="BM58" s="18">
        <v>18.474499052907582</v>
      </c>
      <c r="BN58" s="25">
        <v>18.342142362206079</v>
      </c>
      <c r="BO58" s="18">
        <v>18.198743070655716</v>
      </c>
      <c r="BP58" s="48">
        <v>18.061555001134757</v>
      </c>
      <c r="BQ58" s="25">
        <v>17.922173313657439</v>
      </c>
      <c r="BR58" s="18">
        <v>17.779508270468767</v>
      </c>
      <c r="BS58" s="18">
        <v>17.632404509953414</v>
      </c>
      <c r="BT58" s="18">
        <v>17.490017699488241</v>
      </c>
      <c r="BU58" s="24">
        <v>17.31853883709789</v>
      </c>
      <c r="BV58" s="18">
        <v>17.164228815843757</v>
      </c>
      <c r="BW58" s="18">
        <v>17.004061376649346</v>
      </c>
      <c r="BX58" s="18">
        <v>16.830378258504634</v>
      </c>
      <c r="BY58" s="49">
        <v>16.661531125535426</v>
      </c>
      <c r="BZ58" s="18">
        <v>16.48953986051043</v>
      </c>
      <c r="CA58" s="18">
        <v>16.312144770911651</v>
      </c>
      <c r="CB58" s="18">
        <v>16.122272505790107</v>
      </c>
      <c r="CC58" s="18">
        <v>15.927204251638795</v>
      </c>
      <c r="CD58" s="26">
        <v>15.736278212467475</v>
      </c>
      <c r="CF58" s="37">
        <v>197</v>
      </c>
      <c r="CG58" s="24">
        <v>15.535162453844496</v>
      </c>
      <c r="CH58" s="18">
        <v>15.325323588139696</v>
      </c>
      <c r="CI58" s="18">
        <v>15.110859256422621</v>
      </c>
      <c r="CJ58" s="18">
        <v>14.906893879619123</v>
      </c>
      <c r="CK58" s="18">
        <v>14.680920041637306</v>
      </c>
      <c r="CL58" s="48">
        <v>14.46205296120328</v>
      </c>
      <c r="CM58" s="18">
        <v>14.23054659252287</v>
      </c>
      <c r="CN58" s="18">
        <v>13.985038694266215</v>
      </c>
      <c r="CO58" s="18">
        <v>13.722492088674692</v>
      </c>
      <c r="CP58" s="18">
        <v>13.454529988230552</v>
      </c>
      <c r="CQ58" s="24">
        <v>13.209820668543825</v>
      </c>
      <c r="CR58" s="18">
        <v>12.945841385673347</v>
      </c>
      <c r="CS58" s="18">
        <v>12.681866952891051</v>
      </c>
      <c r="CT58" s="18">
        <v>12.3936153357335</v>
      </c>
      <c r="CU58" s="49">
        <v>12.08291607346208</v>
      </c>
      <c r="CV58" s="18">
        <v>11.778300750807913</v>
      </c>
      <c r="CW58" s="18">
        <v>11.459359399206257</v>
      </c>
      <c r="CX58" s="25">
        <v>11.136478832318323</v>
      </c>
      <c r="CY58" s="18">
        <v>10.788894421884883</v>
      </c>
      <c r="CZ58" s="26">
        <v>10.451726321795597</v>
      </c>
      <c r="DB58" s="37">
        <v>197</v>
      </c>
      <c r="DC58" s="24">
        <v>10.111039226945644</v>
      </c>
      <c r="DD58" s="18">
        <v>9.7746323385536229</v>
      </c>
      <c r="DE58" s="18">
        <v>9.3707906024675012</v>
      </c>
      <c r="DF58" s="18">
        <v>8.9484507925499983</v>
      </c>
      <c r="DG58" s="18">
        <v>8.5058512455000006</v>
      </c>
      <c r="DH58" s="48">
        <v>8.0441033209999997</v>
      </c>
      <c r="DI58" s="18">
        <v>7.5651108200000001</v>
      </c>
      <c r="DJ58" s="25">
        <v>7.0355365999999995</v>
      </c>
      <c r="DK58" s="18">
        <v>6.5027403999999995</v>
      </c>
      <c r="DL58" s="18">
        <v>5.9449839999999989</v>
      </c>
      <c r="DM58" s="24">
        <v>5.3316400000000002</v>
      </c>
      <c r="DN58" s="18">
        <v>4.7088000000000001</v>
      </c>
      <c r="DO58" s="18">
        <v>4.0279999999999996</v>
      </c>
      <c r="DP58" s="18">
        <v>3.3200000000000003</v>
      </c>
      <c r="DQ58" s="49">
        <v>2.5999999999999996</v>
      </c>
      <c r="DR58" s="18">
        <v>1.8</v>
      </c>
      <c r="DS58" s="18">
        <v>1</v>
      </c>
      <c r="DT58" s="25" t="s">
        <v>12</v>
      </c>
      <c r="DU58" s="18" t="s">
        <v>12</v>
      </c>
      <c r="DV58" s="26" t="s">
        <v>12</v>
      </c>
      <c r="DW58" s="69"/>
    </row>
    <row r="59" spans="1:127" x14ac:dyDescent="0.3">
      <c r="B59" s="37">
        <v>198</v>
      </c>
      <c r="C59" s="24">
        <v>19.470721042836288</v>
      </c>
      <c r="D59" s="18">
        <v>19.348742491412047</v>
      </c>
      <c r="E59" s="25">
        <v>19.216479276632597</v>
      </c>
      <c r="F59" s="18">
        <v>19.073157730520236</v>
      </c>
      <c r="G59" s="48">
        <v>18.936026845975359</v>
      </c>
      <c r="H59" s="25">
        <v>18.796697968001652</v>
      </c>
      <c r="I59" s="18">
        <v>18.654073767982585</v>
      </c>
      <c r="J59" s="18">
        <v>18.5070012790509</v>
      </c>
      <c r="K59" s="18">
        <v>18.364636651384629</v>
      </c>
      <c r="L59" s="24">
        <v>18.193178467476045</v>
      </c>
      <c r="M59" s="18">
        <v>18.038884239787251</v>
      </c>
      <c r="N59" s="18">
        <v>17.87872788724686</v>
      </c>
      <c r="O59" s="18">
        <v>17.705052811674388</v>
      </c>
      <c r="P59" s="49">
        <v>17.536211336306547</v>
      </c>
      <c r="Q59" s="18">
        <v>17.36422375915096</v>
      </c>
      <c r="R59" s="18">
        <v>17.186831225823109</v>
      </c>
      <c r="S59" s="18">
        <v>16.996961229781039</v>
      </c>
      <c r="T59" s="18">
        <v>16.801894393357401</v>
      </c>
      <c r="U59" s="26">
        <v>16.610969187276719</v>
      </c>
      <c r="V59" s="18">
        <v>16.409854104027247</v>
      </c>
      <c r="W59" s="18">
        <v>16.200015516475872</v>
      </c>
      <c r="X59" s="18">
        <v>15.985551323308528</v>
      </c>
      <c r="Y59" s="18">
        <v>15.781586016381734</v>
      </c>
      <c r="Z59" s="18">
        <v>15.555612199051753</v>
      </c>
      <c r="AA59" s="48">
        <v>15.336745125950156</v>
      </c>
      <c r="AB59" s="18">
        <v>15.105238758539061</v>
      </c>
      <c r="AC59" s="18">
        <v>14.859730860387403</v>
      </c>
      <c r="AD59" s="18">
        <v>14.597184254922555</v>
      </c>
      <c r="AE59" s="18">
        <v>14.329222152839534</v>
      </c>
      <c r="AF59" s="24">
        <v>14.084512833996506</v>
      </c>
      <c r="AG59" s="18">
        <v>13.820533551190024</v>
      </c>
      <c r="AH59" s="18">
        <v>13.556559117875247</v>
      </c>
      <c r="AI59" s="18">
        <v>13.268307497586159</v>
      </c>
      <c r="AJ59" s="49">
        <v>12.957608249724288</v>
      </c>
      <c r="AK59" s="18">
        <v>12.652992923395493</v>
      </c>
      <c r="AL59" s="18">
        <v>12.334051568657753</v>
      </c>
      <c r="AM59" s="25">
        <v>12.011170992305754</v>
      </c>
      <c r="AN59" s="18">
        <v>11.663586543922115</v>
      </c>
      <c r="AO59" s="26">
        <v>11.326418508595316</v>
      </c>
      <c r="AP59" s="24">
        <v>10.985731357388429</v>
      </c>
      <c r="AQ59" s="18">
        <v>10.649324441711485</v>
      </c>
      <c r="AR59" s="18">
        <v>10.245483076815367</v>
      </c>
      <c r="AS59" s="18">
        <v>9.8231430179460162</v>
      </c>
      <c r="AT59" s="18">
        <v>9.3805430636476572</v>
      </c>
      <c r="AU59" s="48">
        <v>8.9187944616234383</v>
      </c>
      <c r="AV59" s="18">
        <v>8.439803950593749</v>
      </c>
      <c r="AW59" s="25">
        <v>7.9102271240624997</v>
      </c>
      <c r="AX59" s="18">
        <v>7.3774445056250002</v>
      </c>
      <c r="AY59" s="18">
        <v>6.8196750874999985</v>
      </c>
      <c r="AZ59" s="24">
        <v>6.2063230625000001</v>
      </c>
      <c r="BA59" s="18">
        <v>5.5834674999999994</v>
      </c>
      <c r="BB59" s="18">
        <v>4.902581249999999</v>
      </c>
      <c r="BC59" s="18">
        <v>4.195125</v>
      </c>
      <c r="BD59" s="49">
        <v>3.472500000000001</v>
      </c>
      <c r="BE59" s="18">
        <v>2.68</v>
      </c>
      <c r="BF59" s="18">
        <v>1.8499999999999996</v>
      </c>
      <c r="BG59" s="25">
        <v>1</v>
      </c>
      <c r="BH59" s="18" t="s">
        <v>12</v>
      </c>
      <c r="BI59" s="26" t="s">
        <v>12</v>
      </c>
      <c r="BK59" s="37">
        <v>198</v>
      </c>
      <c r="BL59" s="24">
        <v>19.470721042836288</v>
      </c>
      <c r="BM59" s="18">
        <v>19.348742491412047</v>
      </c>
      <c r="BN59" s="25">
        <v>19.216479276632597</v>
      </c>
      <c r="BO59" s="18">
        <v>19.073157730520236</v>
      </c>
      <c r="BP59" s="48">
        <v>18.936026845975359</v>
      </c>
      <c r="BQ59" s="25">
        <v>18.796697968001652</v>
      </c>
      <c r="BR59" s="18">
        <v>18.654073767982585</v>
      </c>
      <c r="BS59" s="18">
        <v>18.5070012790509</v>
      </c>
      <c r="BT59" s="18">
        <v>18.364636651384629</v>
      </c>
      <c r="BU59" s="24">
        <v>18.193178467476045</v>
      </c>
      <c r="BV59" s="18">
        <v>18.038884239787251</v>
      </c>
      <c r="BW59" s="18">
        <v>17.87872788724686</v>
      </c>
      <c r="BX59" s="18">
        <v>17.705052811674388</v>
      </c>
      <c r="BY59" s="49">
        <v>17.536211336306547</v>
      </c>
      <c r="BZ59" s="18">
        <v>17.36422375915096</v>
      </c>
      <c r="CA59" s="18">
        <v>17.186831225823109</v>
      </c>
      <c r="CB59" s="18">
        <v>16.996961229781039</v>
      </c>
      <c r="CC59" s="18">
        <v>16.801894393357401</v>
      </c>
      <c r="CD59" s="26">
        <v>16.610969187276719</v>
      </c>
      <c r="CF59" s="37">
        <v>198</v>
      </c>
      <c r="CG59" s="24">
        <v>16.409854104027247</v>
      </c>
      <c r="CH59" s="18">
        <v>16.200015516475872</v>
      </c>
      <c r="CI59" s="18">
        <v>15.985551323308528</v>
      </c>
      <c r="CJ59" s="18">
        <v>15.781586016381734</v>
      </c>
      <c r="CK59" s="18">
        <v>15.555612199051753</v>
      </c>
      <c r="CL59" s="48">
        <v>15.336745125950156</v>
      </c>
      <c r="CM59" s="18">
        <v>15.105238758539061</v>
      </c>
      <c r="CN59" s="18">
        <v>14.859730860387403</v>
      </c>
      <c r="CO59" s="18">
        <v>14.597184254922555</v>
      </c>
      <c r="CP59" s="18">
        <v>14.329222152839534</v>
      </c>
      <c r="CQ59" s="24">
        <v>14.084512833996506</v>
      </c>
      <c r="CR59" s="18">
        <v>13.820533551190024</v>
      </c>
      <c r="CS59" s="18">
        <v>13.556559117875247</v>
      </c>
      <c r="CT59" s="18">
        <v>13.268307497586159</v>
      </c>
      <c r="CU59" s="49">
        <v>12.957608249724288</v>
      </c>
      <c r="CV59" s="18">
        <v>12.652992923395493</v>
      </c>
      <c r="CW59" s="18">
        <v>12.334051568657753</v>
      </c>
      <c r="CX59" s="25">
        <v>12.011170992305754</v>
      </c>
      <c r="CY59" s="18">
        <v>11.663586543922115</v>
      </c>
      <c r="CZ59" s="26">
        <v>11.326418508595316</v>
      </c>
      <c r="DB59" s="37">
        <v>198</v>
      </c>
      <c r="DC59" s="24">
        <v>10.985731357388429</v>
      </c>
      <c r="DD59" s="18">
        <v>10.649324441711485</v>
      </c>
      <c r="DE59" s="18">
        <v>10.245483076815367</v>
      </c>
      <c r="DF59" s="18">
        <v>9.8231430179460162</v>
      </c>
      <c r="DG59" s="18">
        <v>9.3805430636476572</v>
      </c>
      <c r="DH59" s="48">
        <v>8.9187944616234383</v>
      </c>
      <c r="DI59" s="18">
        <v>8.439803950593749</v>
      </c>
      <c r="DJ59" s="25">
        <v>7.9102271240624997</v>
      </c>
      <c r="DK59" s="18">
        <v>7.3774445056250002</v>
      </c>
      <c r="DL59" s="18">
        <v>6.8196750874999985</v>
      </c>
      <c r="DM59" s="24">
        <v>6.2063230625000001</v>
      </c>
      <c r="DN59" s="18">
        <v>5.5834674999999994</v>
      </c>
      <c r="DO59" s="18">
        <v>4.902581249999999</v>
      </c>
      <c r="DP59" s="18">
        <v>4.195125</v>
      </c>
      <c r="DQ59" s="49">
        <v>3.472500000000001</v>
      </c>
      <c r="DR59" s="18">
        <v>2.68</v>
      </c>
      <c r="DS59" s="18">
        <v>1.8499999999999996</v>
      </c>
      <c r="DT59" s="25">
        <v>1</v>
      </c>
      <c r="DU59" s="18" t="s">
        <v>12</v>
      </c>
      <c r="DV59" s="26" t="s">
        <v>12</v>
      </c>
      <c r="DW59" s="69"/>
    </row>
    <row r="60" spans="1:127" ht="17.25" thickBot="1" x14ac:dyDescent="0.35">
      <c r="B60" s="37">
        <v>199</v>
      </c>
      <c r="C60" s="24">
        <v>20.381110503265393</v>
      </c>
      <c r="D60" s="18">
        <v>20.259514576348806</v>
      </c>
      <c r="E60" s="25">
        <v>20.127587882804981</v>
      </c>
      <c r="F60" s="18">
        <v>19.984553485180488</v>
      </c>
      <c r="G60" s="48">
        <v>19.847638294050732</v>
      </c>
      <c r="H60" s="25">
        <v>19.708511698468271</v>
      </c>
      <c r="I60" s="18">
        <v>19.566048138379646</v>
      </c>
      <c r="J60" s="18">
        <v>19.419102050348606</v>
      </c>
      <c r="K60" s="18">
        <v>19.276829383245982</v>
      </c>
      <c r="L60" s="24">
        <v>19.105459526709769</v>
      </c>
      <c r="M60" s="18">
        <v>18.951234408746366</v>
      </c>
      <c r="N60" s="18">
        <v>18.791128281111359</v>
      </c>
      <c r="O60" s="18">
        <v>18.617491031488985</v>
      </c>
      <c r="P60" s="49">
        <v>18.448676954683137</v>
      </c>
      <c r="Q60" s="18">
        <v>18.276708061495405</v>
      </c>
      <c r="R60" s="18">
        <v>18.099328951616496</v>
      </c>
      <c r="S60" s="18">
        <v>17.9094709891843</v>
      </c>
      <c r="T60" s="18">
        <v>17.714412068647011</v>
      </c>
      <c r="U60" s="26">
        <v>17.523491747905787</v>
      </c>
      <c r="V60" s="18">
        <v>17.322380941282475</v>
      </c>
      <c r="W60" s="18">
        <v>17.11254427564327</v>
      </c>
      <c r="X60" s="18">
        <v>16.898081146742481</v>
      </c>
      <c r="Y60" s="18">
        <v>16.694116462025747</v>
      </c>
      <c r="Z60" s="18">
        <v>16.468142857534659</v>
      </c>
      <c r="AA60" s="48">
        <v>16.249275876630755</v>
      </c>
      <c r="AB60" s="18">
        <v>16.017769535151384</v>
      </c>
      <c r="AC60" s="18">
        <v>15.772261642737382</v>
      </c>
      <c r="AD60" s="18">
        <v>15.509715038214507</v>
      </c>
      <c r="AE60" s="18">
        <v>15.241752936378639</v>
      </c>
      <c r="AF60" s="24">
        <v>14.997043617451238</v>
      </c>
      <c r="AG60" s="18">
        <v>14.733064334638357</v>
      </c>
      <c r="AH60" s="18">
        <v>14.469089901376828</v>
      </c>
      <c r="AI60" s="18">
        <v>14.18083828140089</v>
      </c>
      <c r="AJ60" s="49">
        <v>13.870139032098061</v>
      </c>
      <c r="AK60" s="18">
        <v>13.565523706136736</v>
      </c>
      <c r="AL60" s="18">
        <v>13.2465823517126</v>
      </c>
      <c r="AM60" s="25">
        <v>12.923701776307011</v>
      </c>
      <c r="AN60" s="18">
        <v>12.576117331718395</v>
      </c>
      <c r="AO60" s="26">
        <v>12.238949289915345</v>
      </c>
      <c r="AP60" s="27">
        <v>11.898262144344152</v>
      </c>
      <c r="AQ60" s="28">
        <v>11.561855231395699</v>
      </c>
      <c r="AR60" s="28">
        <v>11.158013829380577</v>
      </c>
      <c r="AS60" s="28">
        <v>10.735673795406415</v>
      </c>
      <c r="AT60" s="28">
        <v>10.293073881832891</v>
      </c>
      <c r="AU60" s="50">
        <v>9.8313253475610942</v>
      </c>
      <c r="AV60" s="28">
        <v>9.3523346375343781</v>
      </c>
      <c r="AW60" s="29">
        <v>8.8227580716562493</v>
      </c>
      <c r="AX60" s="28">
        <v>8.2899740950624992</v>
      </c>
      <c r="AY60" s="28">
        <v>7.7322059787499997</v>
      </c>
      <c r="AZ60" s="27">
        <v>7.1188547562499993</v>
      </c>
      <c r="BA60" s="28">
        <v>6.4960007499999994</v>
      </c>
      <c r="BB60" s="28">
        <v>5.8151231249999995</v>
      </c>
      <c r="BC60" s="28">
        <v>5.1076125000000001</v>
      </c>
      <c r="BD60" s="51">
        <v>4.385250000000001</v>
      </c>
      <c r="BE60" s="28">
        <v>3.5920000000000001</v>
      </c>
      <c r="BF60" s="28">
        <v>2.7649999999999997</v>
      </c>
      <c r="BG60" s="29">
        <v>1.9000000000000001</v>
      </c>
      <c r="BH60" s="28">
        <v>1</v>
      </c>
      <c r="BI60" s="30" t="s">
        <v>12</v>
      </c>
      <c r="BK60" s="37">
        <v>199</v>
      </c>
      <c r="BL60" s="24">
        <v>20.381110503265393</v>
      </c>
      <c r="BM60" s="18">
        <v>20.259514576348806</v>
      </c>
      <c r="BN60" s="25">
        <v>20.127587882804981</v>
      </c>
      <c r="BO60" s="18">
        <v>19.984553485180488</v>
      </c>
      <c r="BP60" s="48">
        <v>19.847638294050732</v>
      </c>
      <c r="BQ60" s="25">
        <v>19.708511698468271</v>
      </c>
      <c r="BR60" s="18">
        <v>19.566048138379646</v>
      </c>
      <c r="BS60" s="18">
        <v>19.419102050348606</v>
      </c>
      <c r="BT60" s="18">
        <v>19.276829383245982</v>
      </c>
      <c r="BU60" s="24">
        <v>19.105459526709769</v>
      </c>
      <c r="BV60" s="18">
        <v>18.951234408746366</v>
      </c>
      <c r="BW60" s="18">
        <v>18.791128281111359</v>
      </c>
      <c r="BX60" s="18">
        <v>18.617491031488985</v>
      </c>
      <c r="BY60" s="49">
        <v>18.448676954683137</v>
      </c>
      <c r="BZ60" s="18">
        <v>18.276708061495405</v>
      </c>
      <c r="CA60" s="18">
        <v>18.099328951616496</v>
      </c>
      <c r="CB60" s="18">
        <v>17.9094709891843</v>
      </c>
      <c r="CC60" s="18">
        <v>17.714412068647011</v>
      </c>
      <c r="CD60" s="26">
        <v>17.523491747905787</v>
      </c>
      <c r="CF60" s="37">
        <v>199</v>
      </c>
      <c r="CG60" s="24">
        <v>17.322380941282475</v>
      </c>
      <c r="CH60" s="18">
        <v>17.11254427564327</v>
      </c>
      <c r="CI60" s="18">
        <v>16.898081146742481</v>
      </c>
      <c r="CJ60" s="18">
        <v>16.694116462025747</v>
      </c>
      <c r="CK60" s="18">
        <v>16.468142857534659</v>
      </c>
      <c r="CL60" s="48">
        <v>16.249275876630755</v>
      </c>
      <c r="CM60" s="18">
        <v>16.017769535151384</v>
      </c>
      <c r="CN60" s="18">
        <v>15.772261642737382</v>
      </c>
      <c r="CO60" s="18">
        <v>15.509715038214507</v>
      </c>
      <c r="CP60" s="18">
        <v>15.241752936378639</v>
      </c>
      <c r="CQ60" s="24">
        <v>14.997043617451238</v>
      </c>
      <c r="CR60" s="18">
        <v>14.733064334638357</v>
      </c>
      <c r="CS60" s="18">
        <v>14.469089901376828</v>
      </c>
      <c r="CT60" s="18">
        <v>14.18083828140089</v>
      </c>
      <c r="CU60" s="49">
        <v>13.870139032098061</v>
      </c>
      <c r="CV60" s="18">
        <v>13.565523706136736</v>
      </c>
      <c r="CW60" s="18">
        <v>13.2465823517126</v>
      </c>
      <c r="CX60" s="25">
        <v>12.923701776307011</v>
      </c>
      <c r="CY60" s="18">
        <v>12.576117331718395</v>
      </c>
      <c r="CZ60" s="26">
        <v>12.238949289915345</v>
      </c>
      <c r="DB60" s="37">
        <v>199</v>
      </c>
      <c r="DC60" s="27">
        <v>11.898262144344152</v>
      </c>
      <c r="DD60" s="28">
        <v>11.561855231395699</v>
      </c>
      <c r="DE60" s="28">
        <v>11.158013829380577</v>
      </c>
      <c r="DF60" s="28">
        <v>10.735673795406415</v>
      </c>
      <c r="DG60" s="28">
        <v>10.293073881832891</v>
      </c>
      <c r="DH60" s="50">
        <v>9.8313253475610942</v>
      </c>
      <c r="DI60" s="28">
        <v>9.3523346375343781</v>
      </c>
      <c r="DJ60" s="29">
        <v>8.8227580716562493</v>
      </c>
      <c r="DK60" s="28">
        <v>8.2899740950624992</v>
      </c>
      <c r="DL60" s="28">
        <v>7.7322059787499997</v>
      </c>
      <c r="DM60" s="27">
        <v>7.1188547562499993</v>
      </c>
      <c r="DN60" s="28">
        <v>6.4960007499999994</v>
      </c>
      <c r="DO60" s="28">
        <v>5.8151231249999995</v>
      </c>
      <c r="DP60" s="28">
        <v>5.1076125000000001</v>
      </c>
      <c r="DQ60" s="51">
        <v>4.385250000000001</v>
      </c>
      <c r="DR60" s="28">
        <v>3.5920000000000001</v>
      </c>
      <c r="DS60" s="28">
        <v>2.7649999999999997</v>
      </c>
      <c r="DT60" s="29">
        <v>1.9000000000000001</v>
      </c>
      <c r="DU60" s="28">
        <v>1</v>
      </c>
      <c r="DV60" s="30" t="s">
        <v>12</v>
      </c>
      <c r="DW60" s="69"/>
    </row>
    <row r="61" spans="1:127" ht="17.25" thickBot="1" x14ac:dyDescent="0.35">
      <c r="B61" s="39">
        <v>200</v>
      </c>
      <c r="C61" s="40">
        <v>21.327807723196234</v>
      </c>
      <c r="D61" s="41">
        <v>21.207459660916381</v>
      </c>
      <c r="E61" s="42">
        <v>21.076655347703174</v>
      </c>
      <c r="F61" s="41">
        <v>20.934603172466492</v>
      </c>
      <c r="G61" s="52">
        <v>20.798441801024872</v>
      </c>
      <c r="H61" s="42">
        <v>20.66003166458993</v>
      </c>
      <c r="I61" s="41">
        <v>20.518151981407353</v>
      </c>
      <c r="J61" s="41">
        <v>20.371677787396091</v>
      </c>
      <c r="K61" s="41">
        <v>20.229757185123152</v>
      </c>
      <c r="L61" s="40">
        <v>20.058735098035246</v>
      </c>
      <c r="M61" s="41">
        <v>19.904788067336199</v>
      </c>
      <c r="N61" s="41">
        <v>19.744890956107731</v>
      </c>
      <c r="O61" s="41">
        <v>19.571416936774455</v>
      </c>
      <c r="P61" s="53">
        <v>19.402724441316007</v>
      </c>
      <c r="Q61" s="41">
        <v>19.230842084023301</v>
      </c>
      <c r="R61" s="41">
        <v>19.053527327836335</v>
      </c>
      <c r="S61" s="41">
        <v>18.863727618869742</v>
      </c>
      <c r="T61" s="41">
        <v>18.668708846605448</v>
      </c>
      <c r="U61" s="43">
        <v>18.477814409640636</v>
      </c>
      <c r="V61" s="41">
        <v>18.276727676116721</v>
      </c>
      <c r="W61" s="41">
        <v>18.066902738693791</v>
      </c>
      <c r="X61" s="41">
        <v>17.852446691408598</v>
      </c>
      <c r="Y61" s="41">
        <v>17.648486672935469</v>
      </c>
      <c r="Z61" s="41">
        <v>17.422514915328861</v>
      </c>
      <c r="AA61" s="52">
        <v>17.203648880459607</v>
      </c>
      <c r="AB61" s="41">
        <v>16.972142872067877</v>
      </c>
      <c r="AC61" s="41">
        <v>16.726635075026099</v>
      </c>
      <c r="AD61" s="41">
        <v>16.464088494510733</v>
      </c>
      <c r="AE61" s="41">
        <v>16.196126396806186</v>
      </c>
      <c r="AF61" s="40">
        <v>15.951417078278503</v>
      </c>
      <c r="AG61" s="41">
        <v>15.687437795465943</v>
      </c>
      <c r="AH61" s="41">
        <v>15.423463362201749</v>
      </c>
      <c r="AI61" s="41">
        <v>15.135211742210153</v>
      </c>
      <c r="AJ61" s="53">
        <v>14.824512492979373</v>
      </c>
      <c r="AK61" s="41">
        <v>14.519897166999671</v>
      </c>
      <c r="AL61" s="41">
        <v>14.200955812559862</v>
      </c>
      <c r="AM61" s="42">
        <v>13.878075237106946</v>
      </c>
      <c r="AN61" s="41">
        <v>13.530490792328578</v>
      </c>
      <c r="AO61" s="43">
        <v>13.193322750849344</v>
      </c>
      <c r="AP61" s="41">
        <v>12.852635604996365</v>
      </c>
      <c r="AQ61" s="41">
        <v>12.51622869191149</v>
      </c>
      <c r="AR61" s="41">
        <v>12.112387291752317</v>
      </c>
      <c r="AS61" s="41">
        <v>11.690047256533393</v>
      </c>
      <c r="AT61" s="41">
        <v>11.24744734092363</v>
      </c>
      <c r="AU61" s="52">
        <v>10.785698803264209</v>
      </c>
      <c r="AV61" s="41">
        <v>10.306708103187342</v>
      </c>
      <c r="AW61" s="42">
        <v>9.7771315242765624</v>
      </c>
      <c r="AX61" s="41">
        <v>9.2443476155906232</v>
      </c>
      <c r="AY61" s="41">
        <v>8.6865794341874984</v>
      </c>
      <c r="AZ61" s="40">
        <v>8.0732281715624996</v>
      </c>
      <c r="BA61" s="41">
        <v>7.4503740874999993</v>
      </c>
      <c r="BB61" s="41">
        <v>6.7694960312499983</v>
      </c>
      <c r="BC61" s="41">
        <v>6.0619881250000001</v>
      </c>
      <c r="BD61" s="53">
        <v>5.3396124999999994</v>
      </c>
      <c r="BE61" s="41">
        <v>4.5464000000000002</v>
      </c>
      <c r="BF61" s="41">
        <v>3.7192500000000002</v>
      </c>
      <c r="BG61" s="42">
        <v>2.855</v>
      </c>
      <c r="BH61" s="41">
        <v>1.95</v>
      </c>
      <c r="BI61" s="43">
        <v>1</v>
      </c>
      <c r="BK61" s="39">
        <v>200</v>
      </c>
      <c r="BL61" s="40">
        <v>21.327807723196234</v>
      </c>
      <c r="BM61" s="41">
        <v>21.207459660916381</v>
      </c>
      <c r="BN61" s="42">
        <v>21.076655347703174</v>
      </c>
      <c r="BO61" s="41">
        <v>20.934603172466492</v>
      </c>
      <c r="BP61" s="52">
        <v>20.798441801024872</v>
      </c>
      <c r="BQ61" s="42">
        <v>20.66003166458993</v>
      </c>
      <c r="BR61" s="41">
        <v>20.518151981407353</v>
      </c>
      <c r="BS61" s="41">
        <v>20.371677787396091</v>
      </c>
      <c r="BT61" s="41">
        <v>20.229757185123152</v>
      </c>
      <c r="BU61" s="40">
        <v>20.058735098035246</v>
      </c>
      <c r="BV61" s="41">
        <v>19.904788067336199</v>
      </c>
      <c r="BW61" s="41">
        <v>19.744890956107731</v>
      </c>
      <c r="BX61" s="41">
        <v>19.571416936774455</v>
      </c>
      <c r="BY61" s="53">
        <v>19.402724441316007</v>
      </c>
      <c r="BZ61" s="41">
        <v>19.230842084023301</v>
      </c>
      <c r="CA61" s="41">
        <v>19.053527327836335</v>
      </c>
      <c r="CB61" s="41">
        <v>18.863727618869742</v>
      </c>
      <c r="CC61" s="41">
        <v>18.668708846605448</v>
      </c>
      <c r="CD61" s="43">
        <v>18.477814409640636</v>
      </c>
      <c r="CF61" s="39">
        <v>200</v>
      </c>
      <c r="CG61" s="40">
        <v>18.276727676116721</v>
      </c>
      <c r="CH61" s="41">
        <v>18.066902738693791</v>
      </c>
      <c r="CI61" s="41">
        <v>17.852446691408598</v>
      </c>
      <c r="CJ61" s="41">
        <v>17.648486672935469</v>
      </c>
      <c r="CK61" s="41">
        <v>17.422514915328861</v>
      </c>
      <c r="CL61" s="52">
        <v>17.203648880459607</v>
      </c>
      <c r="CM61" s="41">
        <v>16.972142872067877</v>
      </c>
      <c r="CN61" s="41">
        <v>16.726635075026099</v>
      </c>
      <c r="CO61" s="41">
        <v>16.464088494510733</v>
      </c>
      <c r="CP61" s="41">
        <v>16.196126396806186</v>
      </c>
      <c r="CQ61" s="40">
        <v>15.951417078278503</v>
      </c>
      <c r="CR61" s="41">
        <v>15.687437795465943</v>
      </c>
      <c r="CS61" s="41">
        <v>15.423463362201749</v>
      </c>
      <c r="CT61" s="41">
        <v>15.135211742210153</v>
      </c>
      <c r="CU61" s="53">
        <v>14.824512492979373</v>
      </c>
      <c r="CV61" s="41">
        <v>14.519897166999671</v>
      </c>
      <c r="CW61" s="41">
        <v>14.200955812559862</v>
      </c>
      <c r="CX61" s="42">
        <v>13.878075237106946</v>
      </c>
      <c r="CY61" s="41">
        <v>13.530490792328578</v>
      </c>
      <c r="CZ61" s="43">
        <v>13.193322750849344</v>
      </c>
      <c r="DB61" s="39">
        <v>200</v>
      </c>
      <c r="DC61" s="41">
        <v>12.852635604996365</v>
      </c>
      <c r="DD61" s="41">
        <v>12.51622869191149</v>
      </c>
      <c r="DE61" s="41">
        <v>12.112387291752317</v>
      </c>
      <c r="DF61" s="41">
        <v>11.690047256533393</v>
      </c>
      <c r="DG61" s="41">
        <v>11.24744734092363</v>
      </c>
      <c r="DH61" s="52">
        <v>10.785698803264209</v>
      </c>
      <c r="DI61" s="41">
        <v>10.306708103187342</v>
      </c>
      <c r="DJ61" s="42">
        <v>9.7771315242765624</v>
      </c>
      <c r="DK61" s="41">
        <v>9.2443476155906232</v>
      </c>
      <c r="DL61" s="41">
        <v>8.6865794341874984</v>
      </c>
      <c r="DM61" s="40">
        <v>8.0732281715624996</v>
      </c>
      <c r="DN61" s="41">
        <v>7.4503740874999993</v>
      </c>
      <c r="DO61" s="41">
        <v>6.7694960312499983</v>
      </c>
      <c r="DP61" s="41">
        <v>6.0619881250000001</v>
      </c>
      <c r="DQ61" s="53">
        <v>5.3396124999999994</v>
      </c>
      <c r="DR61" s="41">
        <v>4.5464000000000002</v>
      </c>
      <c r="DS61" s="41">
        <v>3.7192500000000002</v>
      </c>
      <c r="DT61" s="42">
        <v>2.855</v>
      </c>
      <c r="DU61" s="41">
        <v>1.95</v>
      </c>
      <c r="DV61" s="43">
        <v>1</v>
      </c>
      <c r="DW61" s="69"/>
    </row>
    <row r="62" spans="1:127" s="73" customFormat="1" x14ac:dyDescent="0.3">
      <c r="A62" s="69"/>
      <c r="B62" s="72"/>
      <c r="E62" s="72"/>
      <c r="H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69"/>
      <c r="CE62" s="69"/>
      <c r="CF62" s="69"/>
      <c r="DA62" s="69"/>
      <c r="DB62" s="69"/>
      <c r="DW62" s="69"/>
    </row>
    <row r="63" spans="1:127" x14ac:dyDescent="0.3">
      <c r="DW63" s="69"/>
    </row>
    <row r="64" spans="1:127" x14ac:dyDescent="0.3">
      <c r="B64" s="2"/>
      <c r="DW64" s="69"/>
    </row>
    <row r="65" spans="2:127" x14ac:dyDescent="0.3">
      <c r="B65" s="2"/>
      <c r="DW65" s="69"/>
    </row>
    <row r="66" spans="2:127" x14ac:dyDescent="0.3">
      <c r="B66" s="2"/>
      <c r="DW66" s="69"/>
    </row>
    <row r="67" spans="2:127" x14ac:dyDescent="0.3">
      <c r="B67" s="2"/>
      <c r="DW67" s="69"/>
    </row>
    <row r="68" spans="2:127" x14ac:dyDescent="0.3">
      <c r="B68" s="2"/>
      <c r="DW68" s="69"/>
    </row>
    <row r="69" spans="2:127" x14ac:dyDescent="0.3">
      <c r="B69" s="2"/>
      <c r="DW69" s="69"/>
    </row>
    <row r="70" spans="2:127" x14ac:dyDescent="0.3">
      <c r="B70" s="2"/>
    </row>
    <row r="71" spans="2:127" x14ac:dyDescent="0.3">
      <c r="B71" s="2"/>
    </row>
    <row r="72" spans="2:127" x14ac:dyDescent="0.3">
      <c r="B72" s="2"/>
    </row>
    <row r="73" spans="2:127" x14ac:dyDescent="0.3">
      <c r="B73" s="2"/>
    </row>
    <row r="74" spans="2:127" x14ac:dyDescent="0.3">
      <c r="B74" s="2"/>
    </row>
    <row r="75" spans="2:127" x14ac:dyDescent="0.3">
      <c r="B75" s="2"/>
    </row>
    <row r="76" spans="2:127" x14ac:dyDescent="0.3">
      <c r="B76" s="2"/>
    </row>
    <row r="77" spans="2:127" x14ac:dyDescent="0.3">
      <c r="B77" s="2"/>
    </row>
    <row r="78" spans="2:127" x14ac:dyDescent="0.3">
      <c r="B78" s="2"/>
    </row>
    <row r="79" spans="2:127" x14ac:dyDescent="0.3">
      <c r="B79" s="2"/>
    </row>
    <row r="80" spans="2:127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</sheetData>
  <sheetProtection password="CD0A" sheet="1" objects="1" scenarios="1" selectLockedCells="1" selectUnlockedCells="1"/>
  <phoneticPr fontId="1" type="noConversion"/>
  <conditionalFormatting sqref="CF3:CF20 CG3:CZ19 BJ3:BJ61">
    <cfRule type="cellIs" dxfId="17" priority="50" operator="equal">
      <formula>0</formula>
    </cfRule>
  </conditionalFormatting>
  <conditionalFormatting sqref="C3:BI6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6" priority="49" operator="equal">
      <formula>0</formula>
    </cfRule>
  </conditionalFormatting>
  <conditionalFormatting sqref="CF3:CF20 BJ3:BJ61 CG3:CZ19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3:BT6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5" priority="46" operator="equal">
      <formula>0</formula>
    </cfRule>
  </conditionalFormatting>
  <conditionalFormatting sqref="BU11:CD61 BU3:BY1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4" priority="44" operator="equal">
      <formula>0</formula>
    </cfRule>
  </conditionalFormatting>
  <conditionalFormatting sqref="CG21:CZ6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3" priority="42" operator="equal">
      <formula>0</formula>
    </cfRule>
  </conditionalFormatting>
  <conditionalFormatting sqref="DC3:DW18">
    <cfRule type="cellIs" dxfId="12" priority="32" operator="equal">
      <formula>0</formula>
    </cfRule>
  </conditionalFormatting>
  <conditionalFormatting sqref="CE3:CE61">
    <cfRule type="cellIs" dxfId="11" priority="38" operator="equal">
      <formula>0</formula>
    </cfRule>
  </conditionalFormatting>
  <conditionalFormatting sqref="CE3:CE6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41:DV6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0" priority="36" operator="equal">
      <formula>0</formula>
    </cfRule>
  </conditionalFormatting>
  <conditionalFormatting sqref="DB3:DB19">
    <cfRule type="cellIs" dxfId="9" priority="26" operator="equal">
      <formula>0</formula>
    </cfRule>
  </conditionalFormatting>
  <conditionalFormatting sqref="DC3:DW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33">
    <cfRule type="cellIs" dxfId="8" priority="20" operator="equal">
      <formula>0</formula>
    </cfRule>
  </conditionalFormatting>
  <conditionalFormatting sqref="DC23:DW38 DW37:DW69">
    <cfRule type="cellIs" dxfId="7" priority="28" operator="equal">
      <formula>0</formula>
    </cfRule>
  </conditionalFormatting>
  <conditionalFormatting sqref="DC23:DW38 DW37:DW6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3:DB1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3:DA19 DA34:DA61">
    <cfRule type="cellIs" dxfId="6" priority="24" operator="equal">
      <formula>0</formula>
    </cfRule>
  </conditionalFormatting>
  <conditionalFormatting sqref="DA3:DA19 DA34:DA6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20:DB28 DB31:DB32 DB35:DB36 DB39">
    <cfRule type="cellIs" dxfId="5" priority="22" operator="equal">
      <formula>0</formula>
    </cfRule>
  </conditionalFormatting>
  <conditionalFormatting sqref="DA20:DB28 DB31:DB32 DB35:DB36 DB3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3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B40">
    <cfRule type="cellIs" dxfId="4" priority="18" operator="equal">
      <formula>0</formula>
    </cfRule>
  </conditionalFormatting>
  <conditionalFormatting sqref="DB4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39:DV39">
    <cfRule type="cellIs" dxfId="3" priority="16" operator="equal">
      <formula>0</formula>
    </cfRule>
  </conditionalFormatting>
  <conditionalFormatting sqref="DC39:DV3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2">
    <cfRule type="cellIs" dxfId="2" priority="14" operator="equal">
      <formula>0</formula>
    </cfRule>
  </conditionalFormatting>
  <conditionalFormatting sqref="BK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6:CD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1" priority="4" operator="equal">
      <formula>0</formula>
    </cfRule>
  </conditionalFormatting>
  <conditionalFormatting sqref="BZ3:CD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계산기</vt:lpstr>
      <vt:lpstr>기본확률</vt:lpstr>
      <vt:lpstr>기댓값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a_004</dc:creator>
  <cp:lastModifiedBy>김미경</cp:lastModifiedBy>
  <dcterms:created xsi:type="dcterms:W3CDTF">2020-04-24T15:06:18Z</dcterms:created>
  <dcterms:modified xsi:type="dcterms:W3CDTF">2020-09-10T11:14:21Z</dcterms:modified>
</cp:coreProperties>
</file>