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다빈폴더\"/>
    </mc:Choice>
  </mc:AlternateContent>
  <xr:revisionPtr revIDLastSave="0" documentId="13_ncr:1_{AD164416-DAF7-48DF-8936-69681A47701A}" xr6:coauthVersionLast="45" xr6:coauthVersionMax="45" xr10:uidLastSave="{00000000-0000-0000-0000-000000000000}"/>
  <bookViews>
    <workbookView xWindow="28680" yWindow="-120" windowWidth="29040" windowHeight="15840" xr2:uid="{C1AE578F-4C15-4EBC-AE63-0BA17C5C5692}"/>
  </bookViews>
  <sheets>
    <sheet name="대항해 모코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E8" i="1"/>
  <c r="T6" i="1"/>
  <c r="J6" i="1"/>
  <c r="W3" i="1"/>
</calcChain>
</file>

<file path=xl/sharedStrings.xml><?xml version="1.0" encoding="utf-8"?>
<sst xmlns="http://schemas.openxmlformats.org/spreadsheetml/2006/main" count="119" uniqueCount="103">
  <si>
    <t>번호</t>
    <phoneticPr fontId="1" type="noConversion"/>
  </si>
  <si>
    <t>섬</t>
    <phoneticPr fontId="1" type="noConversion"/>
  </si>
  <si>
    <t>던전</t>
    <phoneticPr fontId="1" type="noConversion"/>
  </si>
  <si>
    <t>개수</t>
    <phoneticPr fontId="1" type="noConversion"/>
  </si>
  <si>
    <t>획득</t>
    <phoneticPr fontId="1" type="noConversion"/>
  </si>
  <si>
    <t>갈망의 섬</t>
    <phoneticPr fontId="1" type="noConversion"/>
  </si>
  <si>
    <t>무법자의 섬</t>
    <phoneticPr fontId="1" type="noConversion"/>
  </si>
  <si>
    <t>외로운 섬 오페르</t>
    <phoneticPr fontId="1" type="noConversion"/>
  </si>
  <si>
    <t>환영 나비 섬</t>
    <phoneticPr fontId="1" type="noConversion"/>
  </si>
  <si>
    <t>거대버섯 섬</t>
    <phoneticPr fontId="1" type="noConversion"/>
  </si>
  <si>
    <t>미지의 섬</t>
    <phoneticPr fontId="1" type="noConversion"/>
  </si>
  <si>
    <t>우거진 갈대의 섬</t>
    <phoneticPr fontId="1" type="noConversion"/>
  </si>
  <si>
    <t>환죽도</t>
    <phoneticPr fontId="1" type="noConversion"/>
  </si>
  <si>
    <t>거북 섬</t>
    <phoneticPr fontId="1" type="noConversion"/>
  </si>
  <si>
    <t>바다의 요람 페르마타</t>
    <phoneticPr fontId="1" type="noConversion"/>
  </si>
  <si>
    <t>잊혀진 자들의 도시</t>
    <phoneticPr fontId="1" type="noConversion"/>
  </si>
  <si>
    <t>황금물결 섬</t>
    <phoneticPr fontId="1" type="noConversion"/>
  </si>
  <si>
    <t>검은이빨의 주둔지</t>
    <phoneticPr fontId="1" type="noConversion"/>
  </si>
  <si>
    <t>발푸르기스</t>
    <phoneticPr fontId="1" type="noConversion"/>
  </si>
  <si>
    <t>자유의 섬</t>
    <phoneticPr fontId="1" type="noConversion"/>
  </si>
  <si>
    <t>황혼의 섬</t>
    <phoneticPr fontId="1" type="noConversion"/>
  </si>
  <si>
    <t>격류의 섬</t>
    <phoneticPr fontId="1" type="noConversion"/>
  </si>
  <si>
    <t>별빛 등대의 섬</t>
    <phoneticPr fontId="1" type="noConversion"/>
  </si>
  <si>
    <t>작은 행운의 섬</t>
    <phoneticPr fontId="1" type="noConversion"/>
  </si>
  <si>
    <t>회상의 섬</t>
    <phoneticPr fontId="1" type="noConversion"/>
  </si>
  <si>
    <t>고립된 영원의 섬(마리)</t>
    <phoneticPr fontId="1" type="noConversion"/>
  </si>
  <si>
    <t>볼라르 섬</t>
    <phoneticPr fontId="1" type="noConversion"/>
  </si>
  <si>
    <t>잠자는 노래의 섬</t>
    <phoneticPr fontId="1" type="noConversion"/>
  </si>
  <si>
    <t>휴양지 그라비스</t>
    <phoneticPr fontId="1" type="noConversion"/>
  </si>
  <si>
    <t>고블린 섬</t>
    <phoneticPr fontId="1" type="noConversion"/>
  </si>
  <si>
    <t>부서진 빙하의 섬</t>
    <phoneticPr fontId="1" type="noConversion"/>
  </si>
  <si>
    <t>죽음의 협곡</t>
    <phoneticPr fontId="1" type="noConversion"/>
  </si>
  <si>
    <t>희망의 섬</t>
    <phoneticPr fontId="1" type="noConversion"/>
  </si>
  <si>
    <t>고요의 섬</t>
    <phoneticPr fontId="1" type="noConversion"/>
  </si>
  <si>
    <t>붐블링 아일랜드</t>
    <phoneticPr fontId="1" type="noConversion"/>
  </si>
  <si>
    <t>지고의 섬</t>
    <phoneticPr fontId="1" type="noConversion"/>
  </si>
  <si>
    <t>히프노스의 눈</t>
    <phoneticPr fontId="1" type="noConversion"/>
  </si>
  <si>
    <t>고요한 안식의 섬</t>
    <phoneticPr fontId="1" type="noConversion"/>
  </si>
  <si>
    <t>블루홀 섬</t>
    <phoneticPr fontId="1" type="noConversion"/>
  </si>
  <si>
    <t>지스브로이</t>
    <phoneticPr fontId="1" type="noConversion"/>
  </si>
  <si>
    <t>그릇된 욕망의 섬</t>
    <phoneticPr fontId="1" type="noConversion"/>
  </si>
  <si>
    <t>비밀기지 X-301</t>
    <phoneticPr fontId="1" type="noConversion"/>
  </si>
  <si>
    <t>지혜의 섬</t>
    <phoneticPr fontId="1" type="noConversion"/>
  </si>
  <si>
    <t>그림자달 시장</t>
    <phoneticPr fontId="1" type="noConversion"/>
  </si>
  <si>
    <t>비키니 아일랜드</t>
    <phoneticPr fontId="1" type="noConversion"/>
  </si>
  <si>
    <t>짙은 안개 능선</t>
    <phoneticPr fontId="1" type="noConversion"/>
  </si>
  <si>
    <t>그림자의 섬</t>
    <phoneticPr fontId="1" type="noConversion"/>
  </si>
  <si>
    <t>비탄의 섬</t>
    <phoneticPr fontId="1" type="noConversion"/>
  </si>
  <si>
    <t>카마인의 주둔지</t>
    <phoneticPr fontId="1" type="noConversion"/>
  </si>
  <si>
    <t>기약의 섬</t>
    <phoneticPr fontId="1" type="noConversion"/>
  </si>
  <si>
    <t>세월의 섬</t>
    <phoneticPr fontId="1" type="noConversion"/>
  </si>
  <si>
    <t>칼트헤르츠</t>
    <phoneticPr fontId="1" type="noConversion"/>
  </si>
  <si>
    <t>기회의 섬</t>
    <phoneticPr fontId="1" type="noConversion"/>
  </si>
  <si>
    <t>속삭이는 작은 섬</t>
    <phoneticPr fontId="1" type="noConversion"/>
  </si>
  <si>
    <t>쿵덕쿵 아일랜드</t>
    <phoneticPr fontId="1" type="noConversion"/>
  </si>
  <si>
    <t>꿈꾸는 갈매기 섬</t>
    <phoneticPr fontId="1" type="noConversion"/>
  </si>
  <si>
    <t>수라도</t>
    <phoneticPr fontId="1" type="noConversion"/>
  </si>
  <si>
    <t>클럽 아비뉴</t>
    <phoneticPr fontId="1" type="noConversion"/>
  </si>
  <si>
    <t>나루니 섬</t>
    <phoneticPr fontId="1" type="noConversion"/>
  </si>
  <si>
    <t>스피다 섬</t>
    <phoneticPr fontId="1" type="noConversion"/>
  </si>
  <si>
    <t>태초의 섬</t>
    <phoneticPr fontId="1" type="noConversion"/>
  </si>
  <si>
    <t>노토스 섬</t>
    <phoneticPr fontId="1" type="noConversion"/>
  </si>
  <si>
    <t>슬라임 아일랜드</t>
    <phoneticPr fontId="1" type="noConversion"/>
  </si>
  <si>
    <t>토토실버 섬</t>
    <phoneticPr fontId="1" type="noConversion"/>
  </si>
  <si>
    <t>니헬타로프의 상념</t>
    <phoneticPr fontId="1" type="noConversion"/>
  </si>
  <si>
    <t>신월의 섬</t>
    <phoneticPr fontId="1" type="noConversion"/>
  </si>
  <si>
    <t>토토피아</t>
    <phoneticPr fontId="1" type="noConversion"/>
  </si>
  <si>
    <t>도망자들의 마을</t>
    <phoneticPr fontId="1" type="noConversion"/>
  </si>
  <si>
    <t>아르곤</t>
    <phoneticPr fontId="1" type="noConversion"/>
  </si>
  <si>
    <t>판다 푸푸 섬</t>
    <phoneticPr fontId="1" type="noConversion"/>
  </si>
  <si>
    <t>두키 섬</t>
    <phoneticPr fontId="1" type="noConversion"/>
  </si>
  <si>
    <t>아트로포스</t>
    <phoneticPr fontId="1" type="noConversion"/>
  </si>
  <si>
    <t>포르투나</t>
    <phoneticPr fontId="1" type="noConversion"/>
  </si>
  <si>
    <t>두키 주식회사</t>
    <phoneticPr fontId="1" type="noConversion"/>
  </si>
  <si>
    <t>안개의 섬</t>
    <phoneticPr fontId="1" type="noConversion"/>
  </si>
  <si>
    <t>포르페</t>
    <phoneticPr fontId="1" type="noConversion"/>
  </si>
  <si>
    <t>로팡 섬</t>
    <phoneticPr fontId="1" type="noConversion"/>
  </si>
  <si>
    <t>알라케르</t>
    <phoneticPr fontId="1" type="noConversion"/>
  </si>
  <si>
    <t>포모나 섬</t>
    <phoneticPr fontId="1" type="noConversion"/>
  </si>
  <si>
    <t>리베하임</t>
    <phoneticPr fontId="1" type="noConversion"/>
  </si>
  <si>
    <t>알트아이젠</t>
    <phoneticPr fontId="1" type="noConversion"/>
  </si>
  <si>
    <t>푸른 바람의 섬</t>
    <phoneticPr fontId="1" type="noConversion"/>
  </si>
  <si>
    <t>메데이아</t>
    <phoneticPr fontId="1" type="noConversion"/>
  </si>
  <si>
    <t>얼음 미로의 섬</t>
    <phoneticPr fontId="1" type="noConversion"/>
  </si>
  <si>
    <t>하모니 섬</t>
    <phoneticPr fontId="1" type="noConversion"/>
  </si>
  <si>
    <t>메르시아</t>
    <phoneticPr fontId="1" type="noConversion"/>
  </si>
  <si>
    <t>얼음과 불의 섬</t>
    <phoneticPr fontId="1" type="noConversion"/>
  </si>
  <si>
    <t>하얀파도 섬</t>
    <phoneticPr fontId="1" type="noConversion"/>
  </si>
  <si>
    <t>메테오라</t>
    <phoneticPr fontId="1" type="noConversion"/>
  </si>
  <si>
    <t>에라스모의 섬</t>
    <phoneticPr fontId="1" type="noConversion"/>
  </si>
  <si>
    <t>해바라기의 섬</t>
    <phoneticPr fontId="1" type="noConversion"/>
  </si>
  <si>
    <t>메투스 제도</t>
    <phoneticPr fontId="1" type="noConversion"/>
  </si>
  <si>
    <t>에버그레이스의 둥지</t>
    <phoneticPr fontId="1" type="noConversion"/>
  </si>
  <si>
    <t>해상 낙원 페이토</t>
    <phoneticPr fontId="1" type="noConversion"/>
  </si>
  <si>
    <t>몬테 섬</t>
    <phoneticPr fontId="1" type="noConversion"/>
  </si>
  <si>
    <t>에스텔라</t>
    <phoneticPr fontId="1" type="noConversion"/>
  </si>
  <si>
    <t>해적마을 아틀라스</t>
    <phoneticPr fontId="1" type="noConversion"/>
  </si>
  <si>
    <t>몽환의 섬</t>
    <phoneticPr fontId="1" type="noConversion"/>
  </si>
  <si>
    <t>오르비스 섬</t>
    <phoneticPr fontId="1" type="noConversion"/>
  </si>
  <si>
    <t>혹한의 안식처</t>
    <phoneticPr fontId="1" type="noConversion"/>
  </si>
  <si>
    <t>무릉도원</t>
    <phoneticPr fontId="1" type="noConversion"/>
  </si>
  <si>
    <t>왜곡된 차원의 섬</t>
    <phoneticPr fontId="1" type="noConversion"/>
  </si>
  <si>
    <t>환각의 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</si>
</sst>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=1]&quot;✔&quot;;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EA84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indent="1"/>
    </xf>
    <xf numFmtId="0" fontId="2" fillId="4" borderId="9" xfId="0" applyFont="1" applyFill="1" applyBorder="1" applyAlignment="1" applyProtection="1">
      <alignment horizontal="center" vertical="center"/>
      <protection locked="0"/>
    </xf>
    <xf numFmtId="176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76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left" vertical="center" indent="1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176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76" fontId="2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176" fontId="2" fillId="4" borderId="17" xfId="0" applyNumberFormat="1" applyFont="1" applyFill="1" applyBorder="1" applyAlignment="1">
      <alignment horizontal="center" vertical="center"/>
    </xf>
    <xf numFmtId="0" fontId="2" fillId="3" borderId="18" xfId="0" applyFont="1" applyFill="1" applyBorder="1">
      <alignment vertical="center"/>
    </xf>
    <xf numFmtId="0" fontId="2" fillId="4" borderId="16" xfId="0" applyFont="1" applyFill="1" applyBorder="1">
      <alignment vertical="center"/>
    </xf>
    <xf numFmtId="176" fontId="2" fillId="4" borderId="19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 indent="1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176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3" xfId="0" applyFont="1" applyFill="1" applyBorder="1">
      <alignment vertical="center"/>
    </xf>
    <xf numFmtId="176" fontId="2" fillId="4" borderId="26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4"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7A1F1-5679-425B-8124-7753CE03DDA5}">
  <dimension ref="B1:X33"/>
  <sheetViews>
    <sheetView tabSelected="1" zoomScaleNormal="100" workbookViewId="0">
      <selection activeCell="R21" sqref="R21"/>
    </sheetView>
  </sheetViews>
  <sheetFormatPr defaultRowHeight="16.5" x14ac:dyDescent="0.3"/>
  <cols>
    <col min="1" max="1" width="1.625" style="1" customWidth="1"/>
    <col min="2" max="2" width="5.625" style="1" customWidth="1"/>
    <col min="3" max="3" width="22.625" style="1" customWidth="1"/>
    <col min="4" max="5" width="6.625" style="2" customWidth="1"/>
    <col min="6" max="6" width="8.625" style="2" customWidth="1"/>
    <col min="7" max="7" width="5.625" style="2" customWidth="1"/>
    <col min="8" max="8" width="22.625" style="1" customWidth="1"/>
    <col min="9" max="10" width="6.625" style="2" customWidth="1"/>
    <col min="11" max="11" width="8.625" style="2" customWidth="1"/>
    <col min="12" max="12" width="5.625" style="2" customWidth="1"/>
    <col min="13" max="13" width="22.625" style="1" customWidth="1"/>
    <col min="14" max="15" width="6.625" style="2" customWidth="1"/>
    <col min="16" max="16" width="8.625" style="2" customWidth="1"/>
    <col min="17" max="17" width="5.625" style="2" customWidth="1"/>
    <col min="18" max="18" width="22.625" style="1" customWidth="1"/>
    <col min="19" max="20" width="6.625" style="2" customWidth="1"/>
    <col min="21" max="21" width="8.625" style="2" customWidth="1"/>
    <col min="22" max="22" width="2.625" style="1" customWidth="1"/>
    <col min="23" max="16384" width="9" style="1"/>
  </cols>
  <sheetData>
    <row r="1" spans="2:24" ht="9" customHeight="1" thickBot="1" x14ac:dyDescent="0.35"/>
    <row r="2" spans="2:24" ht="23.1" customHeight="1" x14ac:dyDescent="0.3">
      <c r="B2" s="3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6" t="s">
        <v>0</v>
      </c>
      <c r="H2" s="4" t="s">
        <v>1</v>
      </c>
      <c r="I2" s="4" t="s">
        <v>2</v>
      </c>
      <c r="J2" s="4" t="s">
        <v>3</v>
      </c>
      <c r="K2" s="5" t="s">
        <v>4</v>
      </c>
      <c r="L2" s="6" t="s">
        <v>0</v>
      </c>
      <c r="M2" s="4" t="s">
        <v>1</v>
      </c>
      <c r="N2" s="4" t="s">
        <v>2</v>
      </c>
      <c r="O2" s="4" t="s">
        <v>3</v>
      </c>
      <c r="P2" s="5" t="s">
        <v>4</v>
      </c>
      <c r="Q2" s="6" t="s">
        <v>0</v>
      </c>
      <c r="R2" s="4" t="s">
        <v>1</v>
      </c>
      <c r="S2" s="4" t="s">
        <v>2</v>
      </c>
      <c r="T2" s="4" t="s">
        <v>3</v>
      </c>
      <c r="U2" s="7" t="s">
        <v>4</v>
      </c>
      <c r="W2" s="8" t="s">
        <v>4</v>
      </c>
      <c r="X2" s="9"/>
    </row>
    <row r="3" spans="2:24" x14ac:dyDescent="0.3">
      <c r="B3" s="10">
        <v>1</v>
      </c>
      <c r="C3" s="11" t="s">
        <v>5</v>
      </c>
      <c r="D3" s="12"/>
      <c r="E3" s="12">
        <v>3</v>
      </c>
      <c r="F3" s="13"/>
      <c r="G3" s="14">
        <v>31</v>
      </c>
      <c r="H3" s="11" t="s">
        <v>6</v>
      </c>
      <c r="I3" s="12"/>
      <c r="J3" s="12">
        <v>1</v>
      </c>
      <c r="K3" s="13"/>
      <c r="L3" s="14">
        <v>61</v>
      </c>
      <c r="M3" s="11" t="s">
        <v>7</v>
      </c>
      <c r="N3" s="15"/>
      <c r="O3" s="12">
        <v>2</v>
      </c>
      <c r="P3" s="13">
        <v>1</v>
      </c>
      <c r="Q3" s="14">
        <v>91</v>
      </c>
      <c r="R3" s="11" t="s">
        <v>8</v>
      </c>
      <c r="S3" s="12"/>
      <c r="T3" s="12">
        <v>4</v>
      </c>
      <c r="U3" s="16"/>
      <c r="W3" s="17" t="str">
        <f>SUM(SUMPRODUCT($E$3:$E$32,$F$3:$F$32),SUMPRODUCT($J$3:$J$32,$K$3:$K$32),SUMPRODUCT($O$3:$O$32,$P$3:$P$32),SUMPRODUCT($T$3:$T$32,$U$3:$U$32))&amp;" / "&amp;SUM($E$3:$E$32,$J$3:$J$32,$O$3:$O$32,$T$3:$T$32)</f>
        <v>156 / 343</v>
      </c>
      <c r="X3" s="18"/>
    </row>
    <row r="4" spans="2:24" ht="17.25" thickBot="1" x14ac:dyDescent="0.35">
      <c r="B4" s="19">
        <v>2</v>
      </c>
      <c r="C4" s="20" t="s">
        <v>9</v>
      </c>
      <c r="D4" s="21"/>
      <c r="E4" s="21">
        <v>4</v>
      </c>
      <c r="F4" s="22">
        <v>1</v>
      </c>
      <c r="G4" s="23">
        <v>32</v>
      </c>
      <c r="H4" s="20" t="s">
        <v>10</v>
      </c>
      <c r="I4" s="21"/>
      <c r="J4" s="21">
        <v>3</v>
      </c>
      <c r="K4" s="22"/>
      <c r="L4" s="23">
        <v>62</v>
      </c>
      <c r="M4" s="20" t="s">
        <v>11</v>
      </c>
      <c r="N4" s="24"/>
      <c r="O4" s="21">
        <v>5</v>
      </c>
      <c r="P4" s="22"/>
      <c r="Q4" s="23">
        <v>92</v>
      </c>
      <c r="R4" s="20" t="s">
        <v>12</v>
      </c>
      <c r="S4" s="21"/>
      <c r="T4" s="21">
        <v>1</v>
      </c>
      <c r="U4" s="25"/>
      <c r="W4" s="26"/>
      <c r="X4" s="27"/>
    </row>
    <row r="5" spans="2:24" x14ac:dyDescent="0.3">
      <c r="B5" s="19">
        <v>3</v>
      </c>
      <c r="C5" s="20" t="s">
        <v>13</v>
      </c>
      <c r="D5" s="21"/>
      <c r="E5" s="21">
        <v>3</v>
      </c>
      <c r="F5" s="22">
        <v>1</v>
      </c>
      <c r="G5" s="23">
        <v>33</v>
      </c>
      <c r="H5" s="20" t="s">
        <v>14</v>
      </c>
      <c r="I5" s="21"/>
      <c r="J5" s="21">
        <v>3</v>
      </c>
      <c r="K5" s="22"/>
      <c r="L5" s="23">
        <v>63</v>
      </c>
      <c r="M5" s="20" t="s">
        <v>15</v>
      </c>
      <c r="N5" s="24"/>
      <c r="O5" s="21">
        <v>7</v>
      </c>
      <c r="P5" s="22"/>
      <c r="Q5" s="23">
        <v>93</v>
      </c>
      <c r="R5" s="20" t="s">
        <v>16</v>
      </c>
      <c r="S5" s="21"/>
      <c r="T5" s="21">
        <v>2</v>
      </c>
      <c r="U5" s="25">
        <v>1</v>
      </c>
    </row>
    <row r="6" spans="2:24" x14ac:dyDescent="0.3">
      <c r="B6" s="19">
        <v>4</v>
      </c>
      <c r="C6" s="20" t="s">
        <v>17</v>
      </c>
      <c r="D6" s="21"/>
      <c r="E6" s="21">
        <v>4</v>
      </c>
      <c r="F6" s="22">
        <v>1</v>
      </c>
      <c r="G6" s="23">
        <v>34</v>
      </c>
      <c r="H6" s="20" t="s">
        <v>18</v>
      </c>
      <c r="I6" s="21">
        <v>4</v>
      </c>
      <c r="J6" s="21">
        <f>3+I6</f>
        <v>7</v>
      </c>
      <c r="K6" s="22">
        <v>1</v>
      </c>
      <c r="L6" s="23">
        <v>64</v>
      </c>
      <c r="M6" s="20" t="s">
        <v>19</v>
      </c>
      <c r="N6" s="24"/>
      <c r="O6" s="21">
        <v>3</v>
      </c>
      <c r="P6" s="22">
        <v>1</v>
      </c>
      <c r="Q6" s="23">
        <v>94</v>
      </c>
      <c r="R6" s="20" t="s">
        <v>20</v>
      </c>
      <c r="S6" s="21">
        <v>1</v>
      </c>
      <c r="T6" s="21">
        <f>3+S6</f>
        <v>4</v>
      </c>
      <c r="U6" s="25"/>
    </row>
    <row r="7" spans="2:24" x14ac:dyDescent="0.3">
      <c r="B7" s="19">
        <v>5</v>
      </c>
      <c r="C7" s="20" t="s">
        <v>21</v>
      </c>
      <c r="D7" s="21"/>
      <c r="E7" s="21">
        <v>0</v>
      </c>
      <c r="F7" s="22">
        <v>1</v>
      </c>
      <c r="G7" s="23">
        <v>35</v>
      </c>
      <c r="H7" s="20" t="s">
        <v>22</v>
      </c>
      <c r="I7" s="21"/>
      <c r="J7" s="21">
        <v>2</v>
      </c>
      <c r="K7" s="22">
        <v>1</v>
      </c>
      <c r="L7" s="23">
        <v>65</v>
      </c>
      <c r="M7" s="20" t="s">
        <v>23</v>
      </c>
      <c r="N7" s="24"/>
      <c r="O7" s="21">
        <v>0</v>
      </c>
      <c r="P7" s="22">
        <v>1</v>
      </c>
      <c r="Q7" s="23">
        <v>95</v>
      </c>
      <c r="R7" s="20" t="s">
        <v>24</v>
      </c>
      <c r="S7" s="21"/>
      <c r="T7" s="21">
        <v>2</v>
      </c>
      <c r="U7" s="25"/>
    </row>
    <row r="8" spans="2:24" x14ac:dyDescent="0.3">
      <c r="B8" s="19">
        <v>6</v>
      </c>
      <c r="C8" s="20" t="s">
        <v>25</v>
      </c>
      <c r="D8" s="21">
        <v>5</v>
      </c>
      <c r="E8" s="21">
        <f>4+D8</f>
        <v>9</v>
      </c>
      <c r="F8" s="22"/>
      <c r="G8" s="23">
        <v>36</v>
      </c>
      <c r="H8" s="20" t="s">
        <v>26</v>
      </c>
      <c r="I8" s="21"/>
      <c r="J8" s="21">
        <v>3</v>
      </c>
      <c r="K8" s="22"/>
      <c r="L8" s="23">
        <v>66</v>
      </c>
      <c r="M8" s="20" t="s">
        <v>27</v>
      </c>
      <c r="N8" s="24"/>
      <c r="O8" s="21">
        <v>4</v>
      </c>
      <c r="P8" s="22"/>
      <c r="Q8" s="23">
        <v>96</v>
      </c>
      <c r="R8" s="20" t="s">
        <v>28</v>
      </c>
      <c r="S8" s="21"/>
      <c r="T8" s="21">
        <v>4</v>
      </c>
      <c r="U8" s="25">
        <v>1</v>
      </c>
    </row>
    <row r="9" spans="2:24" x14ac:dyDescent="0.3">
      <c r="B9" s="19">
        <v>7</v>
      </c>
      <c r="C9" s="20" t="s">
        <v>29</v>
      </c>
      <c r="D9" s="21"/>
      <c r="E9" s="21">
        <v>5</v>
      </c>
      <c r="F9" s="22"/>
      <c r="G9" s="23">
        <v>37</v>
      </c>
      <c r="H9" s="20" t="s">
        <v>30</v>
      </c>
      <c r="I9" s="21"/>
      <c r="J9" s="21">
        <v>3</v>
      </c>
      <c r="K9" s="22">
        <v>1</v>
      </c>
      <c r="L9" s="23">
        <v>67</v>
      </c>
      <c r="M9" s="20" t="s">
        <v>31</v>
      </c>
      <c r="N9" s="24"/>
      <c r="O9" s="21">
        <v>5</v>
      </c>
      <c r="P9" s="22"/>
      <c r="Q9" s="23">
        <v>97</v>
      </c>
      <c r="R9" s="20" t="s">
        <v>32</v>
      </c>
      <c r="S9" s="21"/>
      <c r="T9" s="21">
        <v>3</v>
      </c>
      <c r="U9" s="25">
        <v>1</v>
      </c>
    </row>
    <row r="10" spans="2:24" x14ac:dyDescent="0.3">
      <c r="B10" s="19">
        <v>8</v>
      </c>
      <c r="C10" s="20" t="s">
        <v>33</v>
      </c>
      <c r="D10" s="21"/>
      <c r="E10" s="21">
        <v>2</v>
      </c>
      <c r="F10" s="22">
        <v>1</v>
      </c>
      <c r="G10" s="23">
        <v>38</v>
      </c>
      <c r="H10" s="20" t="s">
        <v>34</v>
      </c>
      <c r="I10" s="24"/>
      <c r="J10" s="21">
        <v>1</v>
      </c>
      <c r="K10" s="28"/>
      <c r="L10" s="23">
        <v>68</v>
      </c>
      <c r="M10" s="20" t="s">
        <v>35</v>
      </c>
      <c r="N10" s="24"/>
      <c r="O10" s="21">
        <v>2</v>
      </c>
      <c r="P10" s="22"/>
      <c r="Q10" s="23">
        <v>98</v>
      </c>
      <c r="R10" s="20" t="s">
        <v>36</v>
      </c>
      <c r="S10" s="21"/>
      <c r="T10" s="21">
        <v>5</v>
      </c>
      <c r="U10" s="25"/>
    </row>
    <row r="11" spans="2:24" x14ac:dyDescent="0.3">
      <c r="B11" s="19">
        <v>9</v>
      </c>
      <c r="C11" s="20" t="s">
        <v>37</v>
      </c>
      <c r="D11" s="21"/>
      <c r="E11" s="21">
        <v>3</v>
      </c>
      <c r="F11" s="22"/>
      <c r="G11" s="23">
        <v>39</v>
      </c>
      <c r="H11" s="20" t="s">
        <v>38</v>
      </c>
      <c r="I11" s="21"/>
      <c r="J11" s="21">
        <v>1</v>
      </c>
      <c r="K11" s="22"/>
      <c r="L11" s="23">
        <v>69</v>
      </c>
      <c r="M11" s="20" t="s">
        <v>39</v>
      </c>
      <c r="N11" s="24"/>
      <c r="O11" s="21">
        <v>9</v>
      </c>
      <c r="P11" s="22"/>
      <c r="Q11" s="29"/>
      <c r="R11" s="30"/>
      <c r="S11" s="24"/>
      <c r="T11" s="24"/>
      <c r="U11" s="31"/>
    </row>
    <row r="12" spans="2:24" x14ac:dyDescent="0.3">
      <c r="B12" s="19">
        <v>10</v>
      </c>
      <c r="C12" s="20" t="s">
        <v>40</v>
      </c>
      <c r="D12" s="21"/>
      <c r="E12" s="21">
        <v>2</v>
      </c>
      <c r="F12" s="22"/>
      <c r="G12" s="23">
        <v>40</v>
      </c>
      <c r="H12" s="20" t="s">
        <v>41</v>
      </c>
      <c r="I12" s="21">
        <v>0</v>
      </c>
      <c r="J12" s="21">
        <v>5</v>
      </c>
      <c r="K12" s="22">
        <v>1</v>
      </c>
      <c r="L12" s="23">
        <v>70</v>
      </c>
      <c r="M12" s="20" t="s">
        <v>42</v>
      </c>
      <c r="N12" s="24"/>
      <c r="O12" s="21">
        <v>4</v>
      </c>
      <c r="P12" s="22">
        <v>1</v>
      </c>
      <c r="Q12" s="23"/>
      <c r="R12" s="30"/>
      <c r="S12" s="24"/>
      <c r="T12" s="24"/>
      <c r="U12" s="31"/>
    </row>
    <row r="13" spans="2:24" x14ac:dyDescent="0.3">
      <c r="B13" s="19">
        <v>11</v>
      </c>
      <c r="C13" s="20" t="s">
        <v>43</v>
      </c>
      <c r="D13" s="21"/>
      <c r="E13" s="21">
        <v>4</v>
      </c>
      <c r="F13" s="22">
        <v>1</v>
      </c>
      <c r="G13" s="23">
        <v>41</v>
      </c>
      <c r="H13" s="20" t="s">
        <v>44</v>
      </c>
      <c r="I13" s="21"/>
      <c r="J13" s="21">
        <v>3</v>
      </c>
      <c r="K13" s="22">
        <v>1</v>
      </c>
      <c r="L13" s="23">
        <v>71</v>
      </c>
      <c r="M13" s="20" t="s">
        <v>45</v>
      </c>
      <c r="N13" s="24"/>
      <c r="O13" s="21">
        <v>3</v>
      </c>
      <c r="P13" s="22"/>
      <c r="Q13" s="23"/>
      <c r="R13" s="30"/>
      <c r="S13" s="24"/>
      <c r="T13" s="24"/>
      <c r="U13" s="31"/>
    </row>
    <row r="14" spans="2:24" x14ac:dyDescent="0.3">
      <c r="B14" s="19">
        <v>12</v>
      </c>
      <c r="C14" s="20" t="s">
        <v>46</v>
      </c>
      <c r="D14" s="21"/>
      <c r="E14" s="21">
        <v>0</v>
      </c>
      <c r="F14" s="22">
        <v>1</v>
      </c>
      <c r="G14" s="23">
        <v>42</v>
      </c>
      <c r="H14" s="20" t="s">
        <v>47</v>
      </c>
      <c r="I14" s="21">
        <v>3</v>
      </c>
      <c r="J14" s="21">
        <f>3+I14</f>
        <v>6</v>
      </c>
      <c r="K14" s="22"/>
      <c r="L14" s="23">
        <v>72</v>
      </c>
      <c r="M14" s="20" t="s">
        <v>48</v>
      </c>
      <c r="N14" s="24"/>
      <c r="O14" s="21">
        <v>3</v>
      </c>
      <c r="P14" s="22"/>
      <c r="Q14" s="23"/>
      <c r="R14" s="30"/>
      <c r="S14" s="24"/>
      <c r="T14" s="24"/>
      <c r="U14" s="31"/>
    </row>
    <row r="15" spans="2:24" x14ac:dyDescent="0.3">
      <c r="B15" s="19">
        <v>13</v>
      </c>
      <c r="C15" s="20" t="s">
        <v>49</v>
      </c>
      <c r="D15" s="21"/>
      <c r="E15" s="21">
        <v>6</v>
      </c>
      <c r="F15" s="22"/>
      <c r="G15" s="23">
        <v>43</v>
      </c>
      <c r="H15" s="20" t="s">
        <v>50</v>
      </c>
      <c r="I15" s="21"/>
      <c r="J15" s="21">
        <v>5</v>
      </c>
      <c r="K15" s="22">
        <v>1</v>
      </c>
      <c r="L15" s="23">
        <v>73</v>
      </c>
      <c r="M15" s="20" t="s">
        <v>51</v>
      </c>
      <c r="N15" s="24"/>
      <c r="O15" s="21">
        <v>3</v>
      </c>
      <c r="P15" s="22"/>
      <c r="Q15" s="23"/>
      <c r="R15" s="30"/>
      <c r="S15" s="24"/>
      <c r="T15" s="24"/>
      <c r="U15" s="31"/>
    </row>
    <row r="16" spans="2:24" x14ac:dyDescent="0.3">
      <c r="B16" s="19">
        <v>14</v>
      </c>
      <c r="C16" s="20" t="s">
        <v>52</v>
      </c>
      <c r="D16" s="21"/>
      <c r="E16" s="21">
        <v>1</v>
      </c>
      <c r="F16" s="22">
        <v>1</v>
      </c>
      <c r="G16" s="23">
        <v>44</v>
      </c>
      <c r="H16" s="20" t="s">
        <v>53</v>
      </c>
      <c r="I16" s="21"/>
      <c r="J16" s="21">
        <v>7</v>
      </c>
      <c r="K16" s="22"/>
      <c r="L16" s="23">
        <v>74</v>
      </c>
      <c r="M16" s="20" t="s">
        <v>54</v>
      </c>
      <c r="N16" s="24"/>
      <c r="O16" s="24">
        <v>0</v>
      </c>
      <c r="P16" s="28">
        <v>1</v>
      </c>
      <c r="Q16" s="23"/>
      <c r="R16" s="30"/>
      <c r="S16" s="24"/>
      <c r="T16" s="24"/>
      <c r="U16" s="31"/>
    </row>
    <row r="17" spans="2:21" x14ac:dyDescent="0.3">
      <c r="B17" s="19">
        <v>15</v>
      </c>
      <c r="C17" s="20" t="s">
        <v>55</v>
      </c>
      <c r="D17" s="21"/>
      <c r="E17" s="21">
        <v>3</v>
      </c>
      <c r="F17" s="22">
        <v>1</v>
      </c>
      <c r="G17" s="23">
        <v>45</v>
      </c>
      <c r="H17" s="20" t="s">
        <v>56</v>
      </c>
      <c r="I17" s="21"/>
      <c r="J17" s="21">
        <v>2</v>
      </c>
      <c r="K17" s="22"/>
      <c r="L17" s="23">
        <v>75</v>
      </c>
      <c r="M17" s="20" t="s">
        <v>57</v>
      </c>
      <c r="N17" s="24"/>
      <c r="O17" s="21">
        <v>2</v>
      </c>
      <c r="P17" s="22">
        <v>1</v>
      </c>
      <c r="Q17" s="23"/>
      <c r="R17" s="30"/>
      <c r="S17" s="24"/>
      <c r="T17" s="24"/>
      <c r="U17" s="31"/>
    </row>
    <row r="18" spans="2:21" x14ac:dyDescent="0.3">
      <c r="B18" s="19">
        <v>16</v>
      </c>
      <c r="C18" s="20" t="s">
        <v>58</v>
      </c>
      <c r="D18" s="21"/>
      <c r="E18" s="21">
        <v>5</v>
      </c>
      <c r="F18" s="22">
        <v>1</v>
      </c>
      <c r="G18" s="23">
        <v>46</v>
      </c>
      <c r="H18" s="20" t="s">
        <v>59</v>
      </c>
      <c r="I18" s="21"/>
      <c r="J18" s="21">
        <v>5</v>
      </c>
      <c r="K18" s="22">
        <v>1</v>
      </c>
      <c r="L18" s="23">
        <v>76</v>
      </c>
      <c r="M18" s="20" t="s">
        <v>60</v>
      </c>
      <c r="N18" s="24"/>
      <c r="O18" s="21">
        <v>0</v>
      </c>
      <c r="P18" s="22">
        <v>1</v>
      </c>
      <c r="Q18" s="23"/>
      <c r="R18" s="30"/>
      <c r="S18" s="24"/>
      <c r="T18" s="24"/>
      <c r="U18" s="31"/>
    </row>
    <row r="19" spans="2:21" x14ac:dyDescent="0.3">
      <c r="B19" s="19">
        <v>17</v>
      </c>
      <c r="C19" s="20" t="s">
        <v>61</v>
      </c>
      <c r="D19" s="21"/>
      <c r="E19" s="21">
        <v>3</v>
      </c>
      <c r="F19" s="22">
        <v>1</v>
      </c>
      <c r="G19" s="23">
        <v>47</v>
      </c>
      <c r="H19" s="20" t="s">
        <v>62</v>
      </c>
      <c r="I19" s="21"/>
      <c r="J19" s="21">
        <v>3</v>
      </c>
      <c r="K19" s="22">
        <v>1</v>
      </c>
      <c r="L19" s="23">
        <v>77</v>
      </c>
      <c r="M19" s="20" t="s">
        <v>63</v>
      </c>
      <c r="N19" s="21"/>
      <c r="O19" s="21">
        <v>3</v>
      </c>
      <c r="P19" s="22">
        <v>1</v>
      </c>
      <c r="Q19" s="23"/>
      <c r="R19" s="30"/>
      <c r="S19" s="24"/>
      <c r="T19" s="24"/>
      <c r="U19" s="31"/>
    </row>
    <row r="20" spans="2:21" x14ac:dyDescent="0.3">
      <c r="B20" s="19">
        <v>18</v>
      </c>
      <c r="C20" s="20" t="s">
        <v>64</v>
      </c>
      <c r="D20" s="24"/>
      <c r="E20" s="21">
        <v>4</v>
      </c>
      <c r="F20" s="28"/>
      <c r="G20" s="23">
        <v>48</v>
      </c>
      <c r="H20" s="20" t="s">
        <v>65</v>
      </c>
      <c r="I20" s="21"/>
      <c r="J20" s="21">
        <v>7</v>
      </c>
      <c r="K20" s="22"/>
      <c r="L20" s="23">
        <v>78</v>
      </c>
      <c r="M20" s="20" t="s">
        <v>66</v>
      </c>
      <c r="N20" s="21"/>
      <c r="O20" s="21">
        <v>4</v>
      </c>
      <c r="P20" s="22">
        <v>1</v>
      </c>
      <c r="Q20" s="23"/>
      <c r="R20" s="30"/>
      <c r="S20" s="24"/>
      <c r="T20" s="24"/>
      <c r="U20" s="31"/>
    </row>
    <row r="21" spans="2:21" x14ac:dyDescent="0.3">
      <c r="B21" s="19">
        <v>19</v>
      </c>
      <c r="C21" s="20" t="s">
        <v>67</v>
      </c>
      <c r="D21" s="21"/>
      <c r="E21" s="21">
        <v>6</v>
      </c>
      <c r="F21" s="22">
        <v>1</v>
      </c>
      <c r="G21" s="23">
        <v>49</v>
      </c>
      <c r="H21" s="20" t="s">
        <v>68</v>
      </c>
      <c r="I21" s="21"/>
      <c r="J21" s="21">
        <v>5</v>
      </c>
      <c r="K21" s="22">
        <v>1</v>
      </c>
      <c r="L21" s="23">
        <v>79</v>
      </c>
      <c r="M21" s="20" t="s">
        <v>69</v>
      </c>
      <c r="N21" s="21"/>
      <c r="O21" s="21">
        <v>5</v>
      </c>
      <c r="P21" s="28">
        <v>1</v>
      </c>
      <c r="Q21" s="23"/>
      <c r="R21" s="30"/>
      <c r="S21" s="24"/>
      <c r="T21" s="24"/>
      <c r="U21" s="31"/>
    </row>
    <row r="22" spans="2:21" x14ac:dyDescent="0.3">
      <c r="B22" s="19">
        <v>20</v>
      </c>
      <c r="C22" s="20" t="s">
        <v>70</v>
      </c>
      <c r="D22" s="21"/>
      <c r="E22" s="21">
        <v>3</v>
      </c>
      <c r="F22" s="22">
        <v>1</v>
      </c>
      <c r="G22" s="23">
        <v>50</v>
      </c>
      <c r="H22" s="20" t="s">
        <v>71</v>
      </c>
      <c r="I22" s="21"/>
      <c r="J22" s="21">
        <v>4</v>
      </c>
      <c r="K22" s="22"/>
      <c r="L22" s="23">
        <v>80</v>
      </c>
      <c r="M22" s="20" t="s">
        <v>72</v>
      </c>
      <c r="N22" s="21"/>
      <c r="O22" s="21">
        <v>2</v>
      </c>
      <c r="P22" s="22">
        <v>1</v>
      </c>
      <c r="Q22" s="23"/>
      <c r="R22" s="20"/>
      <c r="S22" s="24"/>
      <c r="T22" s="24"/>
      <c r="U22" s="31"/>
    </row>
    <row r="23" spans="2:21" x14ac:dyDescent="0.3">
      <c r="B23" s="19">
        <v>21</v>
      </c>
      <c r="C23" s="20" t="s">
        <v>73</v>
      </c>
      <c r="D23" s="21"/>
      <c r="E23" s="21">
        <v>3</v>
      </c>
      <c r="F23" s="22"/>
      <c r="G23" s="23">
        <v>51</v>
      </c>
      <c r="H23" s="20" t="s">
        <v>74</v>
      </c>
      <c r="I23" s="21"/>
      <c r="J23" s="21">
        <v>6</v>
      </c>
      <c r="K23" s="22">
        <v>1</v>
      </c>
      <c r="L23" s="23">
        <v>81</v>
      </c>
      <c r="M23" s="20" t="s">
        <v>75</v>
      </c>
      <c r="N23" s="21"/>
      <c r="O23" s="21">
        <v>6</v>
      </c>
      <c r="P23" s="22"/>
      <c r="Q23" s="23"/>
      <c r="R23" s="30"/>
      <c r="S23" s="24"/>
      <c r="T23" s="24"/>
      <c r="U23" s="31"/>
    </row>
    <row r="24" spans="2:21" x14ac:dyDescent="0.3">
      <c r="B24" s="19">
        <v>22</v>
      </c>
      <c r="C24" s="20" t="s">
        <v>76</v>
      </c>
      <c r="D24" s="21"/>
      <c r="E24" s="21">
        <v>3</v>
      </c>
      <c r="F24" s="22">
        <v>1</v>
      </c>
      <c r="G24" s="23">
        <v>52</v>
      </c>
      <c r="H24" s="20" t="s">
        <v>77</v>
      </c>
      <c r="I24" s="21"/>
      <c r="J24" s="21">
        <v>1</v>
      </c>
      <c r="K24" s="22"/>
      <c r="L24" s="23">
        <v>82</v>
      </c>
      <c r="M24" s="20" t="s">
        <v>78</v>
      </c>
      <c r="N24" s="21"/>
      <c r="O24" s="21">
        <v>5</v>
      </c>
      <c r="P24" s="22">
        <v>1</v>
      </c>
      <c r="Q24" s="23"/>
      <c r="R24" s="30"/>
      <c r="S24" s="24"/>
      <c r="T24" s="24"/>
      <c r="U24" s="31"/>
    </row>
    <row r="25" spans="2:21" x14ac:dyDescent="0.3">
      <c r="B25" s="19">
        <v>23</v>
      </c>
      <c r="C25" s="20" t="s">
        <v>79</v>
      </c>
      <c r="D25" s="21"/>
      <c r="E25" s="21">
        <v>2</v>
      </c>
      <c r="F25" s="22">
        <v>1</v>
      </c>
      <c r="G25" s="23">
        <v>53</v>
      </c>
      <c r="H25" s="20" t="s">
        <v>80</v>
      </c>
      <c r="I25" s="21"/>
      <c r="J25" s="21">
        <v>4</v>
      </c>
      <c r="K25" s="22">
        <v>1</v>
      </c>
      <c r="L25" s="23">
        <v>83</v>
      </c>
      <c r="M25" s="20" t="s">
        <v>81</v>
      </c>
      <c r="N25" s="21"/>
      <c r="O25" s="21">
        <v>5</v>
      </c>
      <c r="P25" s="22"/>
      <c r="Q25" s="23"/>
      <c r="R25" s="30"/>
      <c r="S25" s="24"/>
      <c r="T25" s="24"/>
      <c r="U25" s="31"/>
    </row>
    <row r="26" spans="2:21" x14ac:dyDescent="0.3">
      <c r="B26" s="19">
        <v>24</v>
      </c>
      <c r="C26" s="20" t="s">
        <v>82</v>
      </c>
      <c r="D26" s="21"/>
      <c r="E26" s="21">
        <v>2</v>
      </c>
      <c r="F26" s="22">
        <v>1</v>
      </c>
      <c r="G26" s="23">
        <v>54</v>
      </c>
      <c r="H26" s="20" t="s">
        <v>83</v>
      </c>
      <c r="I26" s="21"/>
      <c r="J26" s="21">
        <v>5</v>
      </c>
      <c r="K26" s="22"/>
      <c r="L26" s="23">
        <v>84</v>
      </c>
      <c r="M26" s="20" t="s">
        <v>84</v>
      </c>
      <c r="N26" s="21"/>
      <c r="O26" s="21">
        <v>3</v>
      </c>
      <c r="P26" s="22"/>
      <c r="Q26" s="23"/>
      <c r="R26" s="30"/>
      <c r="S26" s="24"/>
      <c r="T26" s="24"/>
      <c r="U26" s="31"/>
    </row>
    <row r="27" spans="2:21" x14ac:dyDescent="0.3">
      <c r="B27" s="19">
        <v>25</v>
      </c>
      <c r="C27" s="20" t="s">
        <v>85</v>
      </c>
      <c r="D27" s="24"/>
      <c r="E27" s="21">
        <v>6</v>
      </c>
      <c r="F27" s="28"/>
      <c r="G27" s="23">
        <v>55</v>
      </c>
      <c r="H27" s="20" t="s">
        <v>86</v>
      </c>
      <c r="I27" s="21"/>
      <c r="J27" s="21">
        <v>3</v>
      </c>
      <c r="K27" s="22">
        <v>1</v>
      </c>
      <c r="L27" s="23">
        <v>85</v>
      </c>
      <c r="M27" s="20" t="s">
        <v>87</v>
      </c>
      <c r="N27" s="21"/>
      <c r="O27" s="21">
        <v>0</v>
      </c>
      <c r="P27" s="22">
        <v>1</v>
      </c>
      <c r="Q27" s="23"/>
      <c r="R27" s="30"/>
      <c r="S27" s="24"/>
      <c r="T27" s="24"/>
      <c r="U27" s="31"/>
    </row>
    <row r="28" spans="2:21" x14ac:dyDescent="0.3">
      <c r="B28" s="19">
        <v>26</v>
      </c>
      <c r="C28" s="20" t="s">
        <v>88</v>
      </c>
      <c r="D28" s="24"/>
      <c r="E28" s="21">
        <v>3</v>
      </c>
      <c r="F28" s="28">
        <v>1</v>
      </c>
      <c r="G28" s="23">
        <v>56</v>
      </c>
      <c r="H28" s="20" t="s">
        <v>89</v>
      </c>
      <c r="I28" s="21"/>
      <c r="J28" s="21">
        <v>2</v>
      </c>
      <c r="K28" s="22">
        <v>1</v>
      </c>
      <c r="L28" s="23">
        <v>86</v>
      </c>
      <c r="M28" s="20" t="s">
        <v>90</v>
      </c>
      <c r="N28" s="21"/>
      <c r="O28" s="21">
        <v>3</v>
      </c>
      <c r="P28" s="22">
        <v>1</v>
      </c>
      <c r="Q28" s="23"/>
      <c r="R28" s="30"/>
      <c r="S28" s="24"/>
      <c r="T28" s="24"/>
      <c r="U28" s="31"/>
    </row>
    <row r="29" spans="2:21" x14ac:dyDescent="0.3">
      <c r="B29" s="19">
        <v>27</v>
      </c>
      <c r="C29" s="20" t="s">
        <v>91</v>
      </c>
      <c r="D29" s="21"/>
      <c r="E29" s="21">
        <v>2</v>
      </c>
      <c r="F29" s="22"/>
      <c r="G29" s="23">
        <v>57</v>
      </c>
      <c r="H29" s="20" t="s">
        <v>92</v>
      </c>
      <c r="I29" s="21"/>
      <c r="J29" s="21">
        <v>3</v>
      </c>
      <c r="K29" s="22"/>
      <c r="L29" s="23">
        <v>87</v>
      </c>
      <c r="M29" s="20" t="s">
        <v>93</v>
      </c>
      <c r="N29" s="21"/>
      <c r="O29" s="21">
        <v>5</v>
      </c>
      <c r="P29" s="22">
        <v>1</v>
      </c>
      <c r="Q29" s="23"/>
      <c r="R29" s="30"/>
      <c r="S29" s="24"/>
      <c r="T29" s="24"/>
      <c r="U29" s="31"/>
    </row>
    <row r="30" spans="2:21" x14ac:dyDescent="0.3">
      <c r="B30" s="19">
        <v>28</v>
      </c>
      <c r="C30" s="20" t="s">
        <v>94</v>
      </c>
      <c r="D30" s="21"/>
      <c r="E30" s="21">
        <v>4</v>
      </c>
      <c r="F30" s="22"/>
      <c r="G30" s="23">
        <v>58</v>
      </c>
      <c r="H30" s="20" t="s">
        <v>95</v>
      </c>
      <c r="I30" s="21"/>
      <c r="J30" s="21">
        <v>4</v>
      </c>
      <c r="K30" s="22">
        <v>1</v>
      </c>
      <c r="L30" s="23">
        <v>88</v>
      </c>
      <c r="M30" s="20" t="s">
        <v>96</v>
      </c>
      <c r="N30" s="21"/>
      <c r="O30" s="21">
        <v>4</v>
      </c>
      <c r="P30" s="22">
        <v>1</v>
      </c>
      <c r="Q30" s="23"/>
      <c r="R30" s="30"/>
      <c r="S30" s="24"/>
      <c r="T30" s="24"/>
      <c r="U30" s="31"/>
    </row>
    <row r="31" spans="2:21" x14ac:dyDescent="0.3">
      <c r="B31" s="19">
        <v>29</v>
      </c>
      <c r="C31" s="20" t="s">
        <v>97</v>
      </c>
      <c r="D31" s="21"/>
      <c r="E31" s="21">
        <v>4</v>
      </c>
      <c r="F31" s="22"/>
      <c r="G31" s="23">
        <v>59</v>
      </c>
      <c r="H31" s="20" t="s">
        <v>98</v>
      </c>
      <c r="I31" s="21"/>
      <c r="J31" s="21">
        <v>2</v>
      </c>
      <c r="K31" s="22"/>
      <c r="L31" s="23">
        <v>89</v>
      </c>
      <c r="M31" s="20" t="s">
        <v>99</v>
      </c>
      <c r="N31" s="24"/>
      <c r="O31" s="21">
        <v>3</v>
      </c>
      <c r="P31" s="22"/>
      <c r="Q31" s="23"/>
      <c r="R31" s="30"/>
      <c r="S31" s="24"/>
      <c r="T31" s="24"/>
      <c r="U31" s="31"/>
    </row>
    <row r="32" spans="2:21" ht="17.25" thickBot="1" x14ac:dyDescent="0.35">
      <c r="B32" s="32">
        <v>30</v>
      </c>
      <c r="C32" s="33" t="s">
        <v>100</v>
      </c>
      <c r="D32" s="34"/>
      <c r="E32" s="34">
        <v>7</v>
      </c>
      <c r="F32" s="35"/>
      <c r="G32" s="36">
        <v>60</v>
      </c>
      <c r="H32" s="33" t="s">
        <v>101</v>
      </c>
      <c r="I32" s="37"/>
      <c r="J32" s="34">
        <v>3</v>
      </c>
      <c r="K32" s="35"/>
      <c r="L32" s="36">
        <v>90</v>
      </c>
      <c r="M32" s="33" t="s">
        <v>102</v>
      </c>
      <c r="N32" s="34"/>
      <c r="O32" s="34">
        <v>3</v>
      </c>
      <c r="P32" s="35"/>
      <c r="Q32" s="36"/>
      <c r="R32" s="38"/>
      <c r="S32" s="37"/>
      <c r="T32" s="37"/>
      <c r="U32" s="39"/>
    </row>
    <row r="33" s="1" customFormat="1" x14ac:dyDescent="0.3"/>
  </sheetData>
  <mergeCells count="2">
    <mergeCell ref="W2:X2"/>
    <mergeCell ref="W3:X4"/>
  </mergeCells>
  <phoneticPr fontId="1" type="noConversion"/>
  <conditionalFormatting sqref="B3:F32">
    <cfRule type="expression" dxfId="3" priority="4">
      <formula>$F3=1</formula>
    </cfRule>
  </conditionalFormatting>
  <conditionalFormatting sqref="G3:K32">
    <cfRule type="expression" dxfId="2" priority="3">
      <formula>$K3=1</formula>
    </cfRule>
  </conditionalFormatting>
  <conditionalFormatting sqref="L3:P32">
    <cfRule type="expression" dxfId="1" priority="2">
      <formula>$P3=1</formula>
    </cfRule>
  </conditionalFormatting>
  <conditionalFormatting sqref="Q3:U32">
    <cfRule type="expression" dxfId="0" priority="1">
      <formula>$U3=1</formula>
    </cfRule>
  </conditionalFormatting>
  <pageMargins left="0.7" right="0.7" top="0.75" bottom="0.75" header="0.3" footer="0.3"/>
  <ignoredErrors>
    <ignoredError sqref="J6 J14 E8 T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대항해 모코코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2020-11-12T05:13:25Z</dcterms:created>
  <dcterms:modified xsi:type="dcterms:W3CDTF">2020-11-12T05:20:09Z</dcterms:modified>
</cp:coreProperties>
</file>