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E09BCEB6-F307-4418-BDAD-AE125B603EE9}" xr6:coauthVersionLast="36" xr6:coauthVersionMax="36" xr10:uidLastSave="{00000000-0000-0000-0000-000000000000}"/>
  <bookViews>
    <workbookView xWindow="0" yWindow="0" windowWidth="14790" windowHeight="7605" xr2:uid="{20FEA253-6637-4C3B-801F-E5D32C5CE3A5}"/>
  </bookViews>
  <sheets>
    <sheet name="Sheet1" sheetId="1" r:id="rId1"/>
  </sheets>
  <definedNames>
    <definedName name="_xlnm._FilterDatabase" localSheetId="0" hidden="1">Sheet1!$A$2:$K$2</definedName>
    <definedName name="특성">Sheet1!$H$9:$H$14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K5" i="1" s="1"/>
  <c r="J4" i="1"/>
  <c r="J6" i="1"/>
  <c r="J7" i="1"/>
  <c r="J2" i="1"/>
  <c r="K7" i="1" l="1"/>
  <c r="K4" i="1"/>
  <c r="I10" i="1"/>
  <c r="I14" i="1" l="1"/>
  <c r="I13" i="1"/>
  <c r="I12" i="1"/>
  <c r="I11" i="1"/>
  <c r="I9" i="1"/>
  <c r="J3" i="1"/>
  <c r="K6" i="1" l="1"/>
  <c r="K3" i="1"/>
</calcChain>
</file>

<file path=xl/sharedStrings.xml><?xml version="1.0" encoding="utf-8"?>
<sst xmlns="http://schemas.openxmlformats.org/spreadsheetml/2006/main" count="40" uniqueCount="32">
  <si>
    <t>귀걸이1</t>
    <phoneticPr fontId="1" type="noConversion"/>
  </si>
  <si>
    <t>귀걸이2</t>
    <phoneticPr fontId="1" type="noConversion"/>
  </si>
  <si>
    <t>반지1</t>
    <phoneticPr fontId="1" type="noConversion"/>
  </si>
  <si>
    <t>반지2</t>
    <phoneticPr fontId="1" type="noConversion"/>
  </si>
  <si>
    <t>목걸이</t>
    <phoneticPr fontId="1" type="noConversion"/>
  </si>
  <si>
    <t>어빌</t>
    <phoneticPr fontId="1" type="noConversion"/>
  </si>
  <si>
    <t>각인</t>
    <phoneticPr fontId="1" type="noConversion"/>
  </si>
  <si>
    <t>각인레벨</t>
    <phoneticPr fontId="1" type="noConversion"/>
  </si>
  <si>
    <t>특성1</t>
    <phoneticPr fontId="1" type="noConversion"/>
  </si>
  <si>
    <t>특성2</t>
    <phoneticPr fontId="1" type="noConversion"/>
  </si>
  <si>
    <t>치명</t>
    <phoneticPr fontId="1" type="noConversion"/>
  </si>
  <si>
    <t>신속</t>
  </si>
  <si>
    <t>신속</t>
    <phoneticPr fontId="1" type="noConversion"/>
  </si>
  <si>
    <t>특화</t>
    <phoneticPr fontId="1" type="noConversion"/>
  </si>
  <si>
    <t>인내</t>
    <phoneticPr fontId="1" type="noConversion"/>
  </si>
  <si>
    <t>숙련</t>
    <phoneticPr fontId="1" type="noConversion"/>
  </si>
  <si>
    <t>제압</t>
    <phoneticPr fontId="1" type="noConversion"/>
  </si>
  <si>
    <t>※드롭박스에서 특성 선택</t>
    <phoneticPr fontId="1" type="noConversion"/>
  </si>
  <si>
    <t>각인1</t>
    <phoneticPr fontId="1" type="noConversion"/>
  </si>
  <si>
    <t>각인2</t>
    <phoneticPr fontId="1" type="noConversion"/>
  </si>
  <si>
    <t>각인3</t>
    <phoneticPr fontId="1" type="noConversion"/>
  </si>
  <si>
    <t>치명</t>
  </si>
  <si>
    <t>각인명</t>
    <phoneticPr fontId="1" type="noConversion"/>
  </si>
  <si>
    <t>축오</t>
    <phoneticPr fontId="1" type="noConversion"/>
  </si>
  <si>
    <t>중갑</t>
    <phoneticPr fontId="1" type="noConversion"/>
  </si>
  <si>
    <t>각성</t>
    <phoneticPr fontId="1" type="noConversion"/>
  </si>
  <si>
    <t>각인4</t>
    <phoneticPr fontId="1" type="noConversion"/>
  </si>
  <si>
    <t>각인5</t>
    <phoneticPr fontId="1" type="noConversion"/>
  </si>
  <si>
    <t>**</t>
    <phoneticPr fontId="1" type="noConversion"/>
  </si>
  <si>
    <t>특화</t>
  </si>
  <si>
    <t>※물약증가치는 셀프로 더하기</t>
    <phoneticPr fontId="1" type="noConversion"/>
  </si>
  <si>
    <t>정흡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</si>
</sst>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0" fillId="3" borderId="8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3" borderId="14" xfId="0" applyFill="1" applyBorder="1">
      <alignment vertical="center"/>
    </xf>
    <xf numFmtId="0" fontId="0" fillId="0" borderId="5" xfId="0" applyBorder="1">
      <alignment vertical="center"/>
    </xf>
    <xf numFmtId="0" fontId="2" fillId="0" borderId="8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2" borderId="19" xfId="0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</cellXfs>
  <cellStyles count="1">
    <cellStyle name="표준" xfId="0" builtinId="0"/>
  </cellStyles>
  <dxfs count="10">
    <dxf>
      <fill>
        <patternFill>
          <bgColor theme="7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A568D2"/>
        </patternFill>
      </fill>
    </dxf>
    <dxf>
      <fill>
        <patternFill>
          <bgColor theme="7" tint="-0.24994659260841701"/>
        </patternFill>
      </fill>
    </dxf>
    <dxf>
      <fill>
        <patternFill>
          <bgColor rgb="FFB381D9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rgb="FFD3B5E9"/>
        </patternFill>
      </fill>
    </dxf>
    <dxf>
      <fill>
        <patternFill>
          <bgColor rgb="FFAB6CD2"/>
        </patternFill>
      </fill>
    </dxf>
  </dxfs>
  <tableStyles count="0" defaultTableStyle="TableStyleMedium2" defaultPivotStyle="PivotStyleLight16"/>
  <colors>
    <mruColors>
      <color rgb="FFFFBF09"/>
      <color rgb="FFD3B5E9"/>
      <color rgb="FFBF8F00"/>
      <color rgb="FFAB6CD2"/>
      <color rgb="FFB381D9"/>
      <color rgb="FFA568D2"/>
      <color rgb="FFFF7585"/>
      <color rgb="FFFF7D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75B08-FB28-4BEA-A789-444BDBE0F74C}">
  <sheetPr codeName="Sheet1"/>
  <dimension ref="A1:K16"/>
  <sheetViews>
    <sheetView tabSelected="1" workbookViewId="0">
      <selection activeCell="E6" sqref="E6"/>
    </sheetView>
  </sheetViews>
  <sheetFormatPr defaultRowHeight="16.5" x14ac:dyDescent="0.3"/>
  <sheetData>
    <row r="1" spans="1:11" ht="17.25" thickBot="1" x14ac:dyDescent="0.35"/>
    <row r="2" spans="1:11" ht="17.25" thickBot="1" x14ac:dyDescent="0.35">
      <c r="B2" s="21" t="s">
        <v>22</v>
      </c>
      <c r="C2" s="22" t="s">
        <v>0</v>
      </c>
      <c r="D2" s="22" t="s">
        <v>1</v>
      </c>
      <c r="E2" s="22" t="s">
        <v>2</v>
      </c>
      <c r="F2" s="22" t="s">
        <v>3</v>
      </c>
      <c r="G2" s="22" t="s">
        <v>4</v>
      </c>
      <c r="H2" s="22" t="s">
        <v>5</v>
      </c>
      <c r="I2" s="22" t="s">
        <v>6</v>
      </c>
      <c r="J2" s="23">
        <f>SUM(C3:I7)</f>
        <v>50</v>
      </c>
      <c r="K2" s="24" t="s">
        <v>7</v>
      </c>
    </row>
    <row r="3" spans="1:11" ht="17.25" thickTop="1" x14ac:dyDescent="0.3">
      <c r="A3" t="s">
        <v>18</v>
      </c>
      <c r="B3" s="14" t="s">
        <v>23</v>
      </c>
      <c r="C3" s="20">
        <v>3</v>
      </c>
      <c r="D3" s="20">
        <v>3</v>
      </c>
      <c r="E3" s="20">
        <v>0</v>
      </c>
      <c r="F3" s="20">
        <v>0</v>
      </c>
      <c r="G3" s="20">
        <v>0</v>
      </c>
      <c r="H3" s="20">
        <v>0</v>
      </c>
      <c r="I3" s="20">
        <v>9</v>
      </c>
      <c r="J3" s="20">
        <f>SUM(C3:I3)</f>
        <v>15</v>
      </c>
      <c r="K3" s="15" t="str">
        <f>IF(J3&gt;=15,"3레벨",IF(J3&gt;=10,"2레벨",IF(J3&gt;=5,"1레벨","null")))</f>
        <v>3레벨</v>
      </c>
    </row>
    <row r="4" spans="1:11" x14ac:dyDescent="0.3">
      <c r="A4" t="s">
        <v>19</v>
      </c>
      <c r="B4" s="14" t="s">
        <v>25</v>
      </c>
      <c r="C4" s="9">
        <v>2</v>
      </c>
      <c r="D4" s="9">
        <v>2</v>
      </c>
      <c r="E4" s="9">
        <v>0</v>
      </c>
      <c r="F4" s="9">
        <v>0</v>
      </c>
      <c r="G4" s="9">
        <v>2</v>
      </c>
      <c r="H4" s="9">
        <v>0</v>
      </c>
      <c r="I4" s="9">
        <v>9</v>
      </c>
      <c r="J4" s="9">
        <f>SUM(C4:I4)</f>
        <v>15</v>
      </c>
      <c r="K4" s="15" t="str">
        <f>IF(J4&gt;=15,"3레벨",IF(J4&gt;=10,"2레벨",IF(J4&gt;=5,"1레벨","null")))</f>
        <v>3레벨</v>
      </c>
    </row>
    <row r="5" spans="1:11" x14ac:dyDescent="0.3">
      <c r="A5" t="s">
        <v>20</v>
      </c>
      <c r="B5" s="14" t="s">
        <v>24</v>
      </c>
      <c r="C5" s="9">
        <v>0</v>
      </c>
      <c r="D5" s="9">
        <v>0</v>
      </c>
      <c r="E5" s="9">
        <v>1</v>
      </c>
      <c r="F5" s="9">
        <v>1</v>
      </c>
      <c r="G5" s="9">
        <v>2</v>
      </c>
      <c r="H5" s="9">
        <v>6</v>
      </c>
      <c r="I5" s="9">
        <v>0</v>
      </c>
      <c r="J5" s="9">
        <f>SUM(C5:I5)</f>
        <v>10</v>
      </c>
      <c r="K5" s="15" t="str">
        <f>IF(J5&gt;=15,"3레벨",IF(J5&gt;=10,"2레벨",IF(J5&gt;=5,"1레벨","null")))</f>
        <v>2레벨</v>
      </c>
    </row>
    <row r="6" spans="1:11" x14ac:dyDescent="0.3">
      <c r="A6" t="s">
        <v>26</v>
      </c>
      <c r="B6" s="14" t="s">
        <v>31</v>
      </c>
      <c r="C6" s="9">
        <v>0</v>
      </c>
      <c r="D6" s="9">
        <v>0</v>
      </c>
      <c r="E6" s="9">
        <v>2</v>
      </c>
      <c r="F6" s="9">
        <v>2</v>
      </c>
      <c r="G6" s="9">
        <v>0</v>
      </c>
      <c r="H6" s="9">
        <v>6</v>
      </c>
      <c r="I6" s="9">
        <v>0</v>
      </c>
      <c r="J6" s="9">
        <f>SUM(C6:I6)</f>
        <v>10</v>
      </c>
      <c r="K6" s="15" t="str">
        <f>IF(J6&gt;=15,"3레벨",IF(J6&gt;=10,"2레벨",IF(J6&gt;=5,"1레벨","null")))</f>
        <v>2레벨</v>
      </c>
    </row>
    <row r="7" spans="1:11" ht="17.25" thickBot="1" x14ac:dyDescent="0.35">
      <c r="A7" t="s">
        <v>27</v>
      </c>
      <c r="B7" s="16" t="s">
        <v>28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9">
        <f>SUM(C7:I7)</f>
        <v>0</v>
      </c>
      <c r="K7" s="17" t="str">
        <f>IF(J7&gt;=15,"3레벨",IF(J7&gt;=10,"2레벨",IF(J7&gt;=5,"1레벨","null")))</f>
        <v>null</v>
      </c>
    </row>
    <row r="8" spans="1:11" ht="17.25" thickBot="1" x14ac:dyDescent="0.35"/>
    <row r="9" spans="1:11" ht="17.25" thickBot="1" x14ac:dyDescent="0.35">
      <c r="B9" s="25"/>
      <c r="C9" s="26" t="s">
        <v>8</v>
      </c>
      <c r="D9" s="27"/>
      <c r="E9" s="26" t="s">
        <v>9</v>
      </c>
      <c r="F9" s="28"/>
      <c r="H9" s="1" t="s">
        <v>10</v>
      </c>
      <c r="I9" s="1">
        <f>SUMIF(C10:C14,H9,D10:D14)+SUMIF(E10:E14,H9,F10:F14)</f>
        <v>0</v>
      </c>
    </row>
    <row r="10" spans="1:11" ht="17.25" thickTop="1" x14ac:dyDescent="0.3">
      <c r="B10" s="6" t="s">
        <v>0</v>
      </c>
      <c r="C10" s="11" t="s">
        <v>11</v>
      </c>
      <c r="D10" s="7">
        <v>0</v>
      </c>
      <c r="E10" s="11"/>
      <c r="F10" s="8"/>
      <c r="H10" s="1" t="s">
        <v>13</v>
      </c>
      <c r="I10" s="1">
        <f>SUMIF(C10:C14,H10,D10:D14)+SUMIF(E10:E14,H10,F10:F14)</f>
        <v>0</v>
      </c>
    </row>
    <row r="11" spans="1:11" x14ac:dyDescent="0.3">
      <c r="B11" s="2" t="s">
        <v>1</v>
      </c>
      <c r="C11" s="11" t="s">
        <v>11</v>
      </c>
      <c r="D11" s="1">
        <v>0</v>
      </c>
      <c r="E11" s="11"/>
      <c r="F11" s="3"/>
      <c r="H11" s="1" t="s">
        <v>12</v>
      </c>
      <c r="I11" s="1">
        <f>SUMIF(C10:C14,H11,D10:D14)+SUMIF(E10:E14,H11,F10:F14)</f>
        <v>0</v>
      </c>
    </row>
    <row r="12" spans="1:11" x14ac:dyDescent="0.3">
      <c r="B12" s="2" t="s">
        <v>2</v>
      </c>
      <c r="C12" s="11" t="s">
        <v>11</v>
      </c>
      <c r="D12" s="1">
        <v>0</v>
      </c>
      <c r="E12" s="11"/>
      <c r="F12" s="3"/>
      <c r="H12" s="1" t="s">
        <v>15</v>
      </c>
      <c r="I12" s="1">
        <f>SUMIF(C10:C14,H12,D10:D14)+SUMIF(E10:E14,H12,F10:F14)</f>
        <v>0</v>
      </c>
    </row>
    <row r="13" spans="1:11" x14ac:dyDescent="0.3">
      <c r="B13" s="2" t="s">
        <v>3</v>
      </c>
      <c r="C13" s="11" t="s">
        <v>11</v>
      </c>
      <c r="D13" s="1">
        <v>0</v>
      </c>
      <c r="E13" s="11"/>
      <c r="F13" s="3"/>
      <c r="H13" s="1" t="s">
        <v>14</v>
      </c>
      <c r="I13" s="1">
        <f>SUMIF(C10:C14,H13,D10:D14)+SUMIF(E10:E14,H13,F10:F14)</f>
        <v>0</v>
      </c>
    </row>
    <row r="14" spans="1:11" ht="17.25" thickBot="1" x14ac:dyDescent="0.35">
      <c r="B14" s="4" t="s">
        <v>4</v>
      </c>
      <c r="C14" s="18" t="s">
        <v>21</v>
      </c>
      <c r="D14" s="19">
        <v>0</v>
      </c>
      <c r="E14" s="18" t="s">
        <v>29</v>
      </c>
      <c r="F14" s="5">
        <v>0</v>
      </c>
      <c r="H14" s="1" t="s">
        <v>16</v>
      </c>
      <c r="I14" s="1">
        <f>SUMIF(C10:C14,H14,D10:D14)+SUMIF(E10:E14,H14,F10:F14)</f>
        <v>0</v>
      </c>
    </row>
    <row r="15" spans="1:11" x14ac:dyDescent="0.3">
      <c r="B15" s="12" t="s">
        <v>17</v>
      </c>
      <c r="C15" s="13"/>
      <c r="D15" s="13"/>
      <c r="E15" s="13"/>
      <c r="F15" s="13"/>
    </row>
    <row r="16" spans="1:11" x14ac:dyDescent="0.3">
      <c r="B16" s="12" t="s">
        <v>30</v>
      </c>
    </row>
  </sheetData>
  <sheetProtection algorithmName="SHA-512" hashValue="IoXJ/4LsM7CZ1rebAKp6jgCV4BaZZJdPgfnneZDv7I7UleGfgE/toG1HRc0IB00x3tfmfOrLTCKm+hZ493RyPw==" saltValue="OvjDN+mLCazV/sHHe04T6w==" spinCount="100000" sheet="1" objects="1" scenarios="1"/>
  <protectedRanges>
    <protectedRange sqref="B3:B7" name="범위1"/>
    <protectedRange sqref="C10:F14" name="범위2"/>
    <protectedRange sqref="C3:I7" name="범위3"/>
  </protectedRanges>
  <sortState ref="A3:K7">
    <sortCondition ref="A3"/>
  </sortState>
  <phoneticPr fontId="1" type="noConversion"/>
  <conditionalFormatting sqref="C3:I7">
    <cfRule type="cellIs" dxfId="9" priority="6" operator="greaterThanOrEqual">
      <formula>9</formula>
    </cfRule>
    <cfRule type="cellIs" dxfId="8" priority="7" operator="greaterThanOrEqual">
      <formula>6</formula>
    </cfRule>
    <cfRule type="cellIs" dxfId="7" priority="8" operator="lessThanOrEqual">
      <formula>0</formula>
    </cfRule>
    <cfRule type="cellIs" dxfId="6" priority="9" operator="equal">
      <formula>1</formula>
    </cfRule>
    <cfRule type="cellIs" dxfId="5" priority="10" operator="greaterThan">
      <formula>1</formula>
    </cfRule>
  </conditionalFormatting>
  <conditionalFormatting sqref="J3:J7">
    <cfRule type="cellIs" dxfId="4" priority="2" operator="greaterThanOrEqual">
      <formula>15</formula>
    </cfRule>
    <cfRule type="cellIs" dxfId="3" priority="3" operator="greaterThanOrEqual">
      <formula>10</formula>
    </cfRule>
    <cfRule type="cellIs" dxfId="2" priority="4" operator="greaterThanOrEqual">
      <formula>5</formula>
    </cfRule>
    <cfRule type="cellIs" dxfId="1" priority="5" operator="lessThan">
      <formula>5</formula>
    </cfRule>
  </conditionalFormatting>
  <conditionalFormatting sqref="C3:G7">
    <cfRule type="cellIs" dxfId="0" priority="1" operator="greaterThan">
      <formula>2</formula>
    </cfRule>
  </conditionalFormatting>
  <dataValidations count="2">
    <dataValidation type="list" allowBlank="1" showInputMessage="1" sqref="C10:C14 E10:E14" xr:uid="{270A2D78-4E86-4069-9AC0-78D891B73436}">
      <formula1>특성</formula1>
    </dataValidation>
    <dataValidation allowBlank="1" showInputMessage="1" sqref="B9:B14 C9 D9:D14 F9:F14 E9" xr:uid="{3293A90A-682A-4201-8BC3-41C9498BF438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특성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2020-11-17T02:52:25Z</dcterms:created>
  <dcterms:modified xsi:type="dcterms:W3CDTF">2020-11-19T07:06:57Z</dcterms:modified>
</cp:coreProperties>
</file>