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gitam\Desktop\"/>
    </mc:Choice>
  </mc:AlternateContent>
  <xr:revisionPtr revIDLastSave="0" documentId="13_ncr:1_{80FCE390-DE6D-4635-88EE-B0ECA7870534}" xr6:coauthVersionLast="46" xr6:coauthVersionMax="46" xr10:uidLastSave="{00000000-0000-0000-0000-000000000000}"/>
  <bookViews>
    <workbookView xWindow="4230" yWindow="2940" windowWidth="16500" windowHeight="13665" xr2:uid="{91CDF802-6C9E-4DA1-ABAE-A5440E8E727E}"/>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 i="1" l="1"/>
  <c r="P6" i="1"/>
  <c r="P5" i="1" s="1"/>
  <c r="P4" i="1"/>
  <c r="P14" i="1" l="1"/>
</calcChain>
</file>

<file path=xl/sharedStrings.xml><?xml version="1.0" encoding="utf-8"?>
<sst xmlns="http://schemas.openxmlformats.org/spreadsheetml/2006/main" count="73" uniqueCount="64">
  <si>
    <t>전사</t>
    <phoneticPr fontId="1" type="noConversion"/>
  </si>
  <si>
    <t>궁수</t>
    <phoneticPr fontId="1" type="noConversion"/>
  </si>
  <si>
    <t>마법사</t>
    <phoneticPr fontId="1" type="noConversion"/>
  </si>
  <si>
    <t>도적</t>
    <phoneticPr fontId="1" type="noConversion"/>
  </si>
  <si>
    <t>해적</t>
    <phoneticPr fontId="1" type="noConversion"/>
  </si>
  <si>
    <t>모험가</t>
    <phoneticPr fontId="1" type="noConversion"/>
  </si>
  <si>
    <t>시그너스</t>
    <phoneticPr fontId="1" type="noConversion"/>
  </si>
  <si>
    <t>레지스탕스</t>
    <phoneticPr fontId="1" type="noConversion"/>
  </si>
  <si>
    <t>노바</t>
    <phoneticPr fontId="1" type="noConversion"/>
  </si>
  <si>
    <t>영웅</t>
    <phoneticPr fontId="1" type="noConversion"/>
  </si>
  <si>
    <t>기타</t>
    <phoneticPr fontId="1" type="noConversion"/>
  </si>
  <si>
    <t>아델</t>
    <phoneticPr fontId="1" type="noConversion"/>
  </si>
  <si>
    <t>히어로</t>
    <phoneticPr fontId="1" type="noConversion"/>
  </si>
  <si>
    <t>팔라딘</t>
    <phoneticPr fontId="1" type="noConversion"/>
  </si>
  <si>
    <t>다크나이트</t>
    <phoneticPr fontId="1" type="noConversion"/>
  </si>
  <si>
    <t>보우마스터</t>
    <phoneticPr fontId="1" type="noConversion"/>
  </si>
  <si>
    <t>신궁</t>
    <phoneticPr fontId="1" type="noConversion"/>
  </si>
  <si>
    <t>패스파인더</t>
    <phoneticPr fontId="1" type="noConversion"/>
  </si>
  <si>
    <t>섀도어</t>
    <phoneticPr fontId="1" type="noConversion"/>
  </si>
  <si>
    <t>나이트로드</t>
    <phoneticPr fontId="1" type="noConversion"/>
  </si>
  <si>
    <t>듀얼블레이더</t>
    <phoneticPr fontId="1" type="noConversion"/>
  </si>
  <si>
    <t>캡틴</t>
    <phoneticPr fontId="1" type="noConversion"/>
  </si>
  <si>
    <t>바이퍼</t>
    <phoneticPr fontId="1" type="noConversion"/>
  </si>
  <si>
    <t>캐논슈터</t>
    <phoneticPr fontId="1" type="noConversion"/>
  </si>
  <si>
    <t>아크메이지 (썬,콜)</t>
    <phoneticPr fontId="1" type="noConversion"/>
  </si>
  <si>
    <t>아크메이지 (불,독)</t>
    <phoneticPr fontId="1" type="noConversion"/>
  </si>
  <si>
    <t>비숍</t>
    <phoneticPr fontId="1" type="noConversion"/>
  </si>
  <si>
    <t>블래스터</t>
    <phoneticPr fontId="1" type="noConversion"/>
  </si>
  <si>
    <t>와일드헌터</t>
    <phoneticPr fontId="1" type="noConversion"/>
  </si>
  <si>
    <t>매카닉</t>
    <phoneticPr fontId="1" type="noConversion"/>
  </si>
  <si>
    <t>제논</t>
    <phoneticPr fontId="1" type="noConversion"/>
  </si>
  <si>
    <t>키네시스</t>
    <phoneticPr fontId="1" type="noConversion"/>
  </si>
  <si>
    <t>배틀메이지</t>
    <phoneticPr fontId="1" type="noConversion"/>
  </si>
  <si>
    <t>카이저</t>
    <phoneticPr fontId="1" type="noConversion"/>
  </si>
  <si>
    <t>제로</t>
    <phoneticPr fontId="1" type="noConversion"/>
  </si>
  <si>
    <t>데몬슬레이어</t>
    <phoneticPr fontId="1" type="noConversion"/>
  </si>
  <si>
    <t>데몬어벤져</t>
    <phoneticPr fontId="1" type="noConversion"/>
  </si>
  <si>
    <t>일리움</t>
    <phoneticPr fontId="1" type="noConversion"/>
  </si>
  <si>
    <t>아크</t>
    <phoneticPr fontId="1" type="noConversion"/>
  </si>
  <si>
    <t>카인</t>
    <phoneticPr fontId="1" type="noConversion"/>
  </si>
  <si>
    <t>엔젤릭버스터</t>
    <phoneticPr fontId="1" type="noConversion"/>
  </si>
  <si>
    <t>은월</t>
    <phoneticPr fontId="1" type="noConversion"/>
  </si>
  <si>
    <t>팬텀</t>
    <phoneticPr fontId="1" type="noConversion"/>
  </si>
  <si>
    <t>루미너스</t>
    <phoneticPr fontId="1" type="noConversion"/>
  </si>
  <si>
    <t>아란</t>
    <phoneticPr fontId="1" type="noConversion"/>
  </si>
  <si>
    <t>메르세데스</t>
    <phoneticPr fontId="1" type="noConversion"/>
  </si>
  <si>
    <t>소울마스터</t>
    <phoneticPr fontId="1" type="noConversion"/>
  </si>
  <si>
    <t>윈드브레이커</t>
    <phoneticPr fontId="1" type="noConversion"/>
  </si>
  <si>
    <t>나이트워커</t>
    <phoneticPr fontId="1" type="noConversion"/>
  </si>
  <si>
    <t>스트라이커</t>
    <phoneticPr fontId="1" type="noConversion"/>
  </si>
  <si>
    <t>플레임위자드</t>
    <phoneticPr fontId="1" type="noConversion"/>
  </si>
  <si>
    <t>카데나</t>
    <phoneticPr fontId="1" type="noConversion"/>
  </si>
  <si>
    <t>호영</t>
    <phoneticPr fontId="1" type="noConversion"/>
  </si>
  <si>
    <t>에반</t>
    <phoneticPr fontId="1" type="noConversion"/>
  </si>
  <si>
    <t>미하일</t>
    <phoneticPr fontId="1" type="noConversion"/>
  </si>
  <si>
    <t>유니온 총합</t>
    <phoneticPr fontId="1" type="noConversion"/>
  </si>
  <si>
    <t>캐릭터 평균 레벨</t>
    <phoneticPr fontId="1" type="noConversion"/>
  </si>
  <si>
    <t>레프 / 아니마</t>
    <phoneticPr fontId="1" type="noConversion"/>
  </si>
  <si>
    <t>닉네임</t>
    <phoneticPr fontId="1" type="noConversion"/>
  </si>
  <si>
    <t>레벨</t>
    <phoneticPr fontId="1" type="noConversion"/>
  </si>
  <si>
    <t>예시</t>
    <phoneticPr fontId="1" type="noConversion"/>
  </si>
  <si>
    <t>직업</t>
    <phoneticPr fontId="1" type="noConversion"/>
  </si>
  <si>
    <t>Made By 릿래</t>
    <phoneticPr fontId="1" type="noConversion"/>
  </si>
  <si>
    <t>최고 레벨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</si>
</sst>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0_ "/>
  </numFmts>
  <fonts count="7" x14ac:knownFonts="1">
    <font>
      <sz val="11"/>
      <color theme="1"/>
      <name val="맑은 고딕"/>
      <family val="2"/>
      <charset val="129"/>
      <scheme val="minor"/>
    </font>
    <font>
      <sz val="8"/>
      <name val="맑은 고딕"/>
      <family val="2"/>
      <charset val="129"/>
      <scheme val="minor"/>
    </font>
    <font>
      <sz val="12"/>
      <color theme="1"/>
      <name val="맑은 고딕"/>
      <family val="3"/>
      <charset val="129"/>
      <scheme val="minor"/>
    </font>
    <font>
      <sz val="20"/>
      <color theme="1"/>
      <name val="맑은 고딕"/>
      <family val="3"/>
      <charset val="129"/>
      <scheme val="minor"/>
    </font>
    <font>
      <sz val="12"/>
      <color theme="0"/>
      <name val="맑은 고딕"/>
      <family val="3"/>
      <charset val="129"/>
      <scheme val="minor"/>
    </font>
    <font>
      <b/>
      <sz val="16"/>
      <color theme="1"/>
      <name val="맑은 고딕"/>
      <family val="3"/>
      <charset val="129"/>
      <scheme val="minor"/>
    </font>
    <font>
      <sz val="11"/>
      <color theme="1"/>
      <name val="맑은 고딕"/>
      <family val="3"/>
      <charset val="129"/>
      <scheme val="minor"/>
    </font>
  </fonts>
  <fills count="13">
    <fill>
      <patternFill patternType="none"/>
    </fill>
    <fill>
      <patternFill patternType="gray125"/>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FF7C80"/>
        <bgColor indexed="64"/>
      </patternFill>
    </fill>
    <fill>
      <patternFill patternType="solid">
        <fgColor rgb="FFCC99FF"/>
        <bgColor indexed="64"/>
      </patternFill>
    </fill>
    <fill>
      <patternFill patternType="solid">
        <fgColor theme="0" tint="-0.14999847407452621"/>
        <bgColor indexed="64"/>
      </patternFill>
    </fill>
    <fill>
      <patternFill patternType="solid">
        <fgColor rgb="FFCCFFFF"/>
        <bgColor indexed="64"/>
      </patternFill>
    </fill>
    <fill>
      <patternFill patternType="solid">
        <fgColor theme="5" tint="0.79998168889431442"/>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alignment vertical="center"/>
    </xf>
  </cellStyleXfs>
  <cellXfs count="94">
    <xf numFmtId="0" fontId="0" fillId="0" borderId="0" xfId="0">
      <alignment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2" fillId="0" borderId="2" xfId="0" applyFont="1" applyBorder="1" applyAlignment="1">
      <alignment horizontal="center" vertical="center"/>
    </xf>
    <xf numFmtId="0" fontId="3" fillId="5" borderId="10" xfId="0" applyFont="1" applyFill="1" applyBorder="1" applyAlignment="1">
      <alignment horizontal="center" vertical="center"/>
    </xf>
    <xf numFmtId="0" fontId="3" fillId="5" borderId="12" xfId="0" applyFont="1" applyFill="1" applyBorder="1" applyAlignment="1">
      <alignment horizontal="center" vertical="center"/>
    </xf>
    <xf numFmtId="0" fontId="2" fillId="0" borderId="4" xfId="0" applyFont="1" applyBorder="1" applyAlignment="1">
      <alignment horizontal="center" vertical="center"/>
    </xf>
    <xf numFmtId="0" fontId="3" fillId="6" borderId="2" xfId="0" applyFont="1" applyFill="1" applyBorder="1" applyAlignment="1">
      <alignment horizontal="center" vertical="center"/>
    </xf>
    <xf numFmtId="0" fontId="3" fillId="6" borderId="4" xfId="0" applyFont="1" applyFill="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20"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3" borderId="0" xfId="0" applyFont="1" applyFill="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center" vertical="center"/>
    </xf>
    <xf numFmtId="0" fontId="2" fillId="0" borderId="22" xfId="0" applyFont="1" applyBorder="1" applyAlignment="1">
      <alignment horizontal="center" vertical="center"/>
    </xf>
    <xf numFmtId="0" fontId="2" fillId="0" borderId="19" xfId="0" applyFont="1" applyBorder="1" applyAlignment="1">
      <alignment horizontal="center" vertical="center"/>
    </xf>
    <xf numFmtId="0" fontId="2" fillId="0" borderId="22" xfId="0" applyFont="1" applyBorder="1" applyAlignment="1">
      <alignment horizontal="center" vertical="center" wrapText="1"/>
    </xf>
    <xf numFmtId="0" fontId="2" fillId="0" borderId="18" xfId="0" applyFont="1" applyBorder="1" applyAlignment="1">
      <alignment horizontal="center" vertical="center"/>
    </xf>
    <xf numFmtId="0" fontId="2" fillId="2" borderId="0" xfId="0" applyFont="1" applyFill="1" applyAlignment="1">
      <alignment horizontal="center" vertical="center"/>
    </xf>
    <xf numFmtId="0" fontId="2" fillId="0" borderId="16" xfId="0" applyFont="1" applyBorder="1" applyAlignment="1">
      <alignment horizontal="center" vertical="center"/>
    </xf>
    <xf numFmtId="0" fontId="4" fillId="0" borderId="0" xfId="0" applyFont="1" applyFill="1" applyAlignment="1">
      <alignment horizontal="center" vertical="center"/>
    </xf>
    <xf numFmtId="0" fontId="2" fillId="0" borderId="17"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177" fontId="2" fillId="2" borderId="0" xfId="0" applyNumberFormat="1" applyFont="1" applyFill="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vertical="center"/>
    </xf>
    <xf numFmtId="0" fontId="3" fillId="7" borderId="10" xfId="0" applyFont="1" applyFill="1" applyBorder="1" applyAlignment="1">
      <alignment horizontal="center" vertical="center"/>
    </xf>
    <xf numFmtId="0" fontId="3" fillId="7" borderId="12" xfId="0" applyFont="1" applyFill="1" applyBorder="1" applyAlignment="1">
      <alignment horizontal="center" vertical="center"/>
    </xf>
    <xf numFmtId="0" fontId="3" fillId="8" borderId="10" xfId="0" applyFont="1" applyFill="1" applyBorder="1" applyAlignment="1">
      <alignment horizontal="center" vertical="center"/>
    </xf>
    <xf numFmtId="0" fontId="3" fillId="8" borderId="12" xfId="0" applyFont="1" applyFill="1" applyBorder="1" applyAlignment="1">
      <alignment horizontal="center" vertical="center"/>
    </xf>
    <xf numFmtId="0" fontId="3" fillId="9" borderId="10" xfId="0" applyFont="1" applyFill="1" applyBorder="1" applyAlignment="1">
      <alignment horizontal="center" vertical="center"/>
    </xf>
    <xf numFmtId="0" fontId="3" fillId="9" borderId="12" xfId="0" applyFont="1" applyFill="1" applyBorder="1" applyAlignment="1">
      <alignment horizontal="center" vertical="center"/>
    </xf>
    <xf numFmtId="0" fontId="3" fillId="10" borderId="10" xfId="0" applyFont="1" applyFill="1" applyBorder="1" applyAlignment="1">
      <alignment horizontal="center" vertical="center"/>
    </xf>
    <xf numFmtId="0" fontId="3" fillId="10" borderId="12" xfId="0" applyFont="1" applyFill="1" applyBorder="1" applyAlignment="1">
      <alignment horizontal="center" vertical="center"/>
    </xf>
    <xf numFmtId="0" fontId="2" fillId="0" borderId="2" xfId="0" applyFont="1" applyBorder="1" applyAlignment="1">
      <alignment horizontal="center" vertical="center" wrapText="1"/>
    </xf>
    <xf numFmtId="0" fontId="2" fillId="11" borderId="2" xfId="0" applyFont="1" applyFill="1" applyBorder="1" applyAlignment="1">
      <alignment horizontal="center" vertical="center"/>
    </xf>
    <xf numFmtId="0" fontId="2" fillId="11" borderId="3" xfId="0" applyFont="1" applyFill="1" applyBorder="1" applyAlignment="1">
      <alignment horizontal="center" vertical="center"/>
    </xf>
    <xf numFmtId="0" fontId="2" fillId="11" borderId="4" xfId="0" applyFont="1" applyFill="1" applyBorder="1" applyAlignment="1">
      <alignment horizontal="center" vertical="center"/>
    </xf>
    <xf numFmtId="0" fontId="2" fillId="0" borderId="17" xfId="0" applyFont="1" applyBorder="1" applyAlignment="1">
      <alignment horizontal="center" vertical="center" wrapText="1"/>
    </xf>
    <xf numFmtId="0" fontId="2" fillId="11" borderId="7" xfId="0" applyFont="1" applyFill="1" applyBorder="1" applyAlignment="1">
      <alignment horizontal="center" vertical="center"/>
    </xf>
    <xf numFmtId="0" fontId="2" fillId="11" borderId="8" xfId="0" applyFont="1" applyFill="1" applyBorder="1" applyAlignment="1">
      <alignment horizontal="center" vertical="center"/>
    </xf>
    <xf numFmtId="0" fontId="2" fillId="11" borderId="9" xfId="0" applyFont="1" applyFill="1" applyBorder="1" applyAlignment="1">
      <alignment horizontal="center" vertical="center"/>
    </xf>
    <xf numFmtId="0" fontId="2" fillId="0" borderId="16" xfId="0" applyFont="1" applyBorder="1" applyAlignment="1">
      <alignment horizontal="center" vertical="center" wrapText="1"/>
    </xf>
    <xf numFmtId="0" fontId="2" fillId="4" borderId="26"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28" xfId="0" applyFont="1" applyFill="1" applyBorder="1" applyAlignment="1">
      <alignment horizontal="center" vertical="center"/>
    </xf>
    <xf numFmtId="0" fontId="2" fillId="11" borderId="5" xfId="0" applyFont="1" applyFill="1" applyBorder="1" applyAlignment="1">
      <alignment horizontal="center" vertical="center"/>
    </xf>
    <xf numFmtId="0" fontId="2" fillId="11" borderId="0" xfId="0" applyFont="1" applyFill="1" applyBorder="1" applyAlignment="1">
      <alignment horizontal="center" vertical="center"/>
    </xf>
    <xf numFmtId="0" fontId="2" fillId="11" borderId="6"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2" fillId="4" borderId="33" xfId="0" applyFont="1" applyFill="1" applyBorder="1" applyAlignment="1">
      <alignment horizontal="center" vertical="center"/>
    </xf>
    <xf numFmtId="0" fontId="2" fillId="4" borderId="34" xfId="0" applyFont="1" applyFill="1" applyBorder="1" applyAlignment="1">
      <alignment horizontal="center" vertical="center"/>
    </xf>
    <xf numFmtId="0" fontId="2" fillId="0" borderId="7" xfId="0" applyFont="1" applyBorder="1" applyAlignment="1">
      <alignment horizontal="center" vertical="center" wrapText="1"/>
    </xf>
    <xf numFmtId="0" fontId="5" fillId="0" borderId="1"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2" fillId="12" borderId="19" xfId="0" applyFont="1" applyFill="1" applyBorder="1" applyAlignment="1">
      <alignment horizontal="center" vertical="center"/>
    </xf>
    <xf numFmtId="0" fontId="2" fillId="12" borderId="9" xfId="0" applyFont="1" applyFill="1" applyBorder="1" applyAlignment="1">
      <alignment horizontal="center" vertical="center"/>
    </xf>
    <xf numFmtId="0" fontId="2" fillId="0" borderId="35" xfId="0" applyFont="1" applyBorder="1" applyAlignment="1">
      <alignment horizontal="center" vertical="center"/>
    </xf>
    <xf numFmtId="0" fontId="2" fillId="12" borderId="35" xfId="0" applyFont="1" applyFill="1" applyBorder="1" applyAlignment="1">
      <alignment horizontal="center" vertical="center"/>
    </xf>
    <xf numFmtId="0" fontId="2" fillId="12" borderId="21" xfId="0" applyFont="1" applyFill="1" applyBorder="1" applyAlignment="1">
      <alignment horizontal="center" vertical="center"/>
    </xf>
    <xf numFmtId="0" fontId="2" fillId="0" borderId="36" xfId="0" applyFont="1" applyBorder="1" applyAlignment="1">
      <alignment horizontal="center" vertical="center"/>
    </xf>
    <xf numFmtId="0" fontId="2" fillId="12" borderId="36" xfId="0" applyFont="1" applyFill="1" applyBorder="1" applyAlignment="1">
      <alignment horizontal="center" vertical="center"/>
    </xf>
    <xf numFmtId="0" fontId="2" fillId="12" borderId="23" xfId="0" applyFont="1" applyFill="1" applyBorder="1" applyAlignment="1">
      <alignment horizontal="center" vertical="center"/>
    </xf>
    <xf numFmtId="0" fontId="2" fillId="0" borderId="37" xfId="0" applyFont="1" applyBorder="1" applyAlignment="1">
      <alignment horizontal="center" vertical="center"/>
    </xf>
    <xf numFmtId="0" fontId="2" fillId="12" borderId="37" xfId="0" applyFont="1" applyFill="1" applyBorder="1" applyAlignment="1">
      <alignment horizontal="center" vertical="center"/>
    </xf>
    <xf numFmtId="0" fontId="2" fillId="12" borderId="25" xfId="0" applyFont="1" applyFill="1" applyBorder="1" applyAlignment="1">
      <alignment horizontal="center" vertical="center"/>
    </xf>
    <xf numFmtId="0" fontId="6" fillId="0" borderId="2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cellXfs>
  <cellStyles count="1">
    <cellStyle name="표준" xfId="0" builtinId="0"/>
  </cellStyles>
  <dxfs count="0"/>
  <tableStyles count="0" defaultTableStyle="TableStyleMedium2" defaultPivotStyle="PivotStyleLight16"/>
  <colors>
    <mruColors>
      <color rgb="FFCCECFF"/>
      <color rgb="FFCCFFFF"/>
      <color rgb="FFCC99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10F54-2995-4948-8980-B95D462F31C6}">
  <dimension ref="A1:T33"/>
  <sheetViews>
    <sheetView tabSelected="1" zoomScale="85" zoomScaleNormal="85" workbookViewId="0">
      <selection activeCell="P9" sqref="P9:Q10"/>
    </sheetView>
  </sheetViews>
  <sheetFormatPr defaultColWidth="0" defaultRowHeight="17.25" zeroHeight="1" x14ac:dyDescent="0.3"/>
  <cols>
    <col min="1" max="1" width="7.625" style="13" customWidth="1"/>
    <col min="2" max="3" width="10.375" style="1" customWidth="1"/>
    <col min="4" max="4" width="12" style="1" customWidth="1"/>
    <col min="5" max="5" width="12.25" style="1" customWidth="1"/>
    <col min="6" max="6" width="10.375" style="1" customWidth="1"/>
    <col min="7" max="7" width="12" style="1" customWidth="1"/>
    <col min="8" max="8" width="12.25" style="1" customWidth="1"/>
    <col min="9" max="9" width="10.375" style="1" customWidth="1"/>
    <col min="10" max="10" width="12" style="1" customWidth="1"/>
    <col min="11" max="11" width="12.25" style="1" customWidth="1"/>
    <col min="12" max="12" width="10.375" style="1" customWidth="1"/>
    <col min="13" max="13" width="12" style="1" customWidth="1"/>
    <col min="14" max="14" width="12.25" style="1" customWidth="1"/>
    <col min="15" max="19" width="9" style="1" customWidth="1"/>
    <col min="20" max="20" width="0" style="13" hidden="1"/>
    <col min="21" max="16384" width="9" style="13" hidden="1"/>
  </cols>
  <sheetData>
    <row r="1" spans="1:17" ht="39" customHeight="1" thickBot="1" x14ac:dyDescent="0.35">
      <c r="A1" s="1"/>
      <c r="B1" s="2"/>
      <c r="C1" s="3" t="s">
        <v>5</v>
      </c>
      <c r="D1" s="4"/>
      <c r="E1" s="4"/>
      <c r="F1" s="4"/>
      <c r="G1" s="4"/>
      <c r="H1" s="5"/>
      <c r="I1" s="6"/>
      <c r="J1" s="7" t="s">
        <v>9</v>
      </c>
      <c r="K1" s="8"/>
      <c r="L1" s="9"/>
      <c r="M1" s="10" t="s">
        <v>6</v>
      </c>
      <c r="N1" s="11"/>
      <c r="O1" s="12"/>
    </row>
    <row r="2" spans="1:17" ht="22.5" customHeight="1" x14ac:dyDescent="0.3">
      <c r="A2" s="1"/>
      <c r="B2" s="72" t="s">
        <v>0</v>
      </c>
      <c r="C2" s="16" t="s">
        <v>12</v>
      </c>
      <c r="D2" s="77"/>
      <c r="E2" s="77">
        <v>300</v>
      </c>
      <c r="F2" s="77"/>
      <c r="G2" s="78" t="s">
        <v>58</v>
      </c>
      <c r="H2" s="79"/>
      <c r="I2" s="12"/>
      <c r="J2" s="16" t="s">
        <v>44</v>
      </c>
      <c r="K2" s="17">
        <v>0</v>
      </c>
      <c r="L2" s="18"/>
      <c r="M2" s="16" t="s">
        <v>46</v>
      </c>
      <c r="N2" s="17">
        <v>0</v>
      </c>
      <c r="O2" s="12"/>
      <c r="P2" s="19" t="s">
        <v>55</v>
      </c>
      <c r="Q2" s="19"/>
    </row>
    <row r="3" spans="1:17" ht="22.5" customHeight="1" x14ac:dyDescent="0.3">
      <c r="A3" s="1"/>
      <c r="B3" s="73"/>
      <c r="C3" s="22" t="s">
        <v>13</v>
      </c>
      <c r="D3" s="80"/>
      <c r="E3" s="80">
        <v>0</v>
      </c>
      <c r="F3" s="80"/>
      <c r="G3" s="81"/>
      <c r="H3" s="82"/>
      <c r="I3" s="12"/>
      <c r="J3" s="22"/>
      <c r="K3" s="75"/>
      <c r="L3" s="18"/>
      <c r="M3" s="22"/>
      <c r="N3" s="75"/>
      <c r="O3" s="12"/>
      <c r="P3" s="19"/>
      <c r="Q3" s="19"/>
    </row>
    <row r="4" spans="1:17" ht="22.5" customHeight="1" thickBot="1" x14ac:dyDescent="0.35">
      <c r="A4" s="1"/>
      <c r="B4" s="74"/>
      <c r="C4" s="32" t="s">
        <v>14</v>
      </c>
      <c r="D4" s="83"/>
      <c r="E4" s="83">
        <v>0</v>
      </c>
      <c r="F4" s="83"/>
      <c r="G4" s="84"/>
      <c r="H4" s="85"/>
      <c r="I4" s="12"/>
      <c r="J4" s="24" t="s">
        <v>45</v>
      </c>
      <c r="K4" s="25">
        <v>0</v>
      </c>
      <c r="L4" s="18"/>
      <c r="M4" s="86" t="s">
        <v>47</v>
      </c>
      <c r="N4" s="25">
        <v>0</v>
      </c>
      <c r="O4" s="12"/>
      <c r="P4" s="26" t="str">
        <f>"Lv. "&amp;SUM(E2:F16,K2,K4,K6,K8,K10,K12,N13,N10,N8,N6,N4,N2,N19,N21,K19,H19,E19,E21,E23,E25,E27,H25,H23,H21,K23,K25,K27,N27,N25)</f>
        <v>Lv. 300</v>
      </c>
      <c r="Q4" s="26"/>
    </row>
    <row r="5" spans="1:17" ht="22.5" customHeight="1" x14ac:dyDescent="0.3">
      <c r="A5" s="1"/>
      <c r="B5" s="72" t="s">
        <v>1</v>
      </c>
      <c r="C5" s="16" t="s">
        <v>15</v>
      </c>
      <c r="D5" s="77"/>
      <c r="E5" s="77">
        <v>0</v>
      </c>
      <c r="F5" s="77"/>
      <c r="G5" s="78"/>
      <c r="H5" s="79"/>
      <c r="I5" s="12"/>
      <c r="J5" s="24"/>
      <c r="K5" s="75"/>
      <c r="L5" s="18"/>
      <c r="M5" s="86"/>
      <c r="N5" s="75"/>
      <c r="O5" s="12"/>
      <c r="P5" s="26" t="str">
        <f>IF(P6&lt;1000,"노비스 유니온 Ⅰ",IF(P6&lt;1500,"노비스 유니온 Ⅱ",IF(P6&lt;2000,"노비스 유니온 Ⅲ",IF(P6&lt;2500,"노비스 유니온 Ⅳ",IF(P6&lt;3000,"노비스 유니온 Ⅴ",IF(P6&lt;3500,"베테랑 유니온 Ⅰ",IF(P6&lt;4000,"베테랑 유니온 Ⅱ",IF(P6&lt;4500,"베테랑 유니온 Ⅲ",IF(P6&lt;5000,"베테랑 유니온 Ⅳ",IF(P6&lt;5500,"베테랑 유니온 Ⅴ",IF(P6&lt;6000,"마스터 유니온 Ⅰ",IF(P6&lt;6500,"마스터 유니온 Ⅱ",IF(P6&lt;7000,"마스터 유니온 Ⅲ",IF(P6&lt;7500,"마스터 유니온 Ⅳ",IF(P6&lt;8000,"마스터 유니온 Ⅴ",IF(P6&lt;8500,"그랜드 마스터 유니온 Ⅰ",IF(P6&lt;9000,"그랜드 마스터 유니온 Ⅱ",IF(P6&lt;9500,"그랜드 마스터 유니온 Ⅲ",IF(P6&lt;10000,"그랜드 마스터 유니온 Ⅳ","그랜드 마스터 유니온 Ⅴ")))))))))))))))))))</f>
        <v>노비스 유니온 Ⅰ</v>
      </c>
      <c r="Q5" s="26"/>
    </row>
    <row r="6" spans="1:17" ht="22.5" customHeight="1" x14ac:dyDescent="0.3">
      <c r="A6" s="1"/>
      <c r="B6" s="73"/>
      <c r="C6" s="22" t="s">
        <v>16</v>
      </c>
      <c r="D6" s="80"/>
      <c r="E6" s="80">
        <v>0</v>
      </c>
      <c r="F6" s="80"/>
      <c r="G6" s="81"/>
      <c r="H6" s="82"/>
      <c r="I6" s="12"/>
      <c r="J6" s="22" t="s">
        <v>42</v>
      </c>
      <c r="K6" s="25">
        <v>0</v>
      </c>
      <c r="L6" s="18"/>
      <c r="M6" s="22" t="s">
        <v>48</v>
      </c>
      <c r="N6" s="25">
        <v>0</v>
      </c>
      <c r="O6" s="12"/>
      <c r="P6" s="28">
        <f>SUM(E2:F16,K2,K4,K6,K8,K10,K12,N13,N10,N8,N6,N4,N2,N19,N21,K19,H19,E19,E21,E23,E25,E27,H25,H23,H21,K23,K25,K27,N27,N25)</f>
        <v>300</v>
      </c>
      <c r="Q6" s="28"/>
    </row>
    <row r="7" spans="1:17" ht="22.5" customHeight="1" thickBot="1" x14ac:dyDescent="0.35">
      <c r="A7" s="1"/>
      <c r="B7" s="74"/>
      <c r="C7" s="32" t="s">
        <v>17</v>
      </c>
      <c r="D7" s="83"/>
      <c r="E7" s="83">
        <v>0</v>
      </c>
      <c r="F7" s="83"/>
      <c r="G7" s="84"/>
      <c r="H7" s="85"/>
      <c r="I7" s="12"/>
      <c r="J7" s="22"/>
      <c r="K7" s="75"/>
      <c r="L7" s="18"/>
      <c r="M7" s="22"/>
      <c r="N7" s="75"/>
      <c r="O7" s="12"/>
      <c r="P7" s="19" t="s">
        <v>63</v>
      </c>
      <c r="Q7" s="19"/>
    </row>
    <row r="8" spans="1:17" ht="22.5" customHeight="1" x14ac:dyDescent="0.3">
      <c r="A8" s="1"/>
      <c r="B8" s="72" t="s">
        <v>3</v>
      </c>
      <c r="C8" s="16" t="s">
        <v>18</v>
      </c>
      <c r="D8" s="77"/>
      <c r="E8" s="77">
        <v>0</v>
      </c>
      <c r="F8" s="77"/>
      <c r="G8" s="78"/>
      <c r="H8" s="79"/>
      <c r="I8" s="12"/>
      <c r="J8" s="22" t="s">
        <v>41</v>
      </c>
      <c r="K8" s="25">
        <v>0</v>
      </c>
      <c r="L8" s="18"/>
      <c r="M8" s="22" t="s">
        <v>49</v>
      </c>
      <c r="N8" s="25">
        <v>0</v>
      </c>
      <c r="O8" s="12"/>
      <c r="P8" s="19"/>
      <c r="Q8" s="19"/>
    </row>
    <row r="9" spans="1:17" ht="22.5" customHeight="1" x14ac:dyDescent="0.3">
      <c r="A9" s="1"/>
      <c r="B9" s="73"/>
      <c r="C9" s="22" t="s">
        <v>19</v>
      </c>
      <c r="D9" s="80"/>
      <c r="E9" s="80">
        <v>0</v>
      </c>
      <c r="F9" s="80"/>
      <c r="G9" s="81"/>
      <c r="H9" s="82"/>
      <c r="I9" s="12"/>
      <c r="J9" s="22"/>
      <c r="K9" s="75"/>
      <c r="L9" s="18"/>
      <c r="M9" s="22"/>
      <c r="N9" s="75"/>
      <c r="O9" s="12"/>
      <c r="P9" s="26" t="str">
        <f>"Lv. "&amp;MAX(E2:F16,E19,E21,E23,E25,E27,H25,H23,H21,H19,K19,K23,K25,K27,N27,N25,N21,N19,N13,N10,N8,N6,N4,N2,K2,K4,K6,K8,K10,K12)</f>
        <v>Lv. 300</v>
      </c>
      <c r="Q9" s="26"/>
    </row>
    <row r="10" spans="1:17" ht="22.5" customHeight="1" thickBot="1" x14ac:dyDescent="0.35">
      <c r="A10" s="1"/>
      <c r="B10" s="74"/>
      <c r="C10" s="32" t="s">
        <v>20</v>
      </c>
      <c r="D10" s="83"/>
      <c r="E10" s="83">
        <v>0</v>
      </c>
      <c r="F10" s="83"/>
      <c r="G10" s="84"/>
      <c r="H10" s="85"/>
      <c r="I10" s="12"/>
      <c r="J10" s="22" t="s">
        <v>43</v>
      </c>
      <c r="K10" s="25">
        <v>0</v>
      </c>
      <c r="L10" s="18"/>
      <c r="M10" s="86" t="s">
        <v>50</v>
      </c>
      <c r="N10" s="25">
        <v>0</v>
      </c>
      <c r="O10" s="12"/>
      <c r="P10" s="26"/>
      <c r="Q10" s="26"/>
    </row>
    <row r="11" spans="1:17" ht="22.5" customHeight="1" x14ac:dyDescent="0.3">
      <c r="A11" s="1"/>
      <c r="B11" s="72" t="s">
        <v>4</v>
      </c>
      <c r="C11" s="16" t="s">
        <v>21</v>
      </c>
      <c r="D11" s="77"/>
      <c r="E11" s="77">
        <v>0</v>
      </c>
      <c r="F11" s="77"/>
      <c r="G11" s="78"/>
      <c r="H11" s="79"/>
      <c r="I11" s="12"/>
      <c r="J11" s="22"/>
      <c r="K11" s="75"/>
      <c r="L11" s="18"/>
      <c r="M11" s="86"/>
      <c r="N11" s="75"/>
      <c r="O11" s="12"/>
    </row>
    <row r="12" spans="1:17" ht="22.5" customHeight="1" x14ac:dyDescent="0.3">
      <c r="A12" s="1"/>
      <c r="B12" s="73"/>
      <c r="C12" s="22" t="s">
        <v>22</v>
      </c>
      <c r="D12" s="80"/>
      <c r="E12" s="80">
        <v>0</v>
      </c>
      <c r="F12" s="80"/>
      <c r="G12" s="81"/>
      <c r="H12" s="82"/>
      <c r="I12" s="12"/>
      <c r="J12" s="22" t="s">
        <v>53</v>
      </c>
      <c r="K12" s="25">
        <v>0</v>
      </c>
      <c r="L12" s="18"/>
      <c r="M12" s="30"/>
      <c r="N12" s="31"/>
      <c r="O12" s="12"/>
      <c r="P12" s="19" t="s">
        <v>56</v>
      </c>
      <c r="Q12" s="19"/>
    </row>
    <row r="13" spans="1:17" ht="22.5" customHeight="1" thickBot="1" x14ac:dyDescent="0.35">
      <c r="A13" s="1"/>
      <c r="B13" s="74"/>
      <c r="C13" s="32" t="s">
        <v>23</v>
      </c>
      <c r="D13" s="83"/>
      <c r="E13" s="83">
        <v>0</v>
      </c>
      <c r="F13" s="83"/>
      <c r="G13" s="84"/>
      <c r="H13" s="85"/>
      <c r="I13" s="12"/>
      <c r="J13" s="32"/>
      <c r="K13" s="76"/>
      <c r="L13" s="18"/>
      <c r="M13" s="12" t="s">
        <v>54</v>
      </c>
      <c r="N13" s="34">
        <v>0</v>
      </c>
      <c r="O13" s="12"/>
      <c r="P13" s="19"/>
      <c r="Q13" s="19"/>
    </row>
    <row r="14" spans="1:17" ht="22.5" customHeight="1" thickBot="1" x14ac:dyDescent="0.35">
      <c r="A14" s="1"/>
      <c r="B14" s="72" t="s">
        <v>2</v>
      </c>
      <c r="C14" s="16" t="s">
        <v>24</v>
      </c>
      <c r="D14" s="77"/>
      <c r="E14" s="77">
        <v>0</v>
      </c>
      <c r="F14" s="77"/>
      <c r="G14" s="78"/>
      <c r="H14" s="79"/>
      <c r="I14" s="12"/>
      <c r="J14" s="49"/>
      <c r="K14" s="91"/>
      <c r="L14" s="18"/>
      <c r="M14" s="35"/>
      <c r="N14" s="76"/>
      <c r="O14" s="12"/>
      <c r="P14" s="36" t="str">
        <f>"Lv. "&amp;ROUND(P6/COUNTIF(C1:N28,"&gt;0"),1)</f>
        <v>Lv. 300</v>
      </c>
      <c r="Q14" s="36"/>
    </row>
    <row r="15" spans="1:17" ht="22.5" customHeight="1" x14ac:dyDescent="0.3">
      <c r="A15" s="1"/>
      <c r="B15" s="73"/>
      <c r="C15" s="22" t="s">
        <v>25</v>
      </c>
      <c r="D15" s="80"/>
      <c r="E15" s="80">
        <v>0</v>
      </c>
      <c r="F15" s="80"/>
      <c r="G15" s="81"/>
      <c r="H15" s="82"/>
      <c r="I15" s="12"/>
      <c r="J15" s="90"/>
      <c r="K15" s="93"/>
      <c r="L15" s="18"/>
      <c r="M15" s="49"/>
      <c r="N15" s="91"/>
      <c r="O15" s="12"/>
      <c r="P15" s="36"/>
      <c r="Q15" s="36"/>
    </row>
    <row r="16" spans="1:17" ht="22.5" customHeight="1" thickBot="1" x14ac:dyDescent="0.35">
      <c r="A16" s="1"/>
      <c r="B16" s="74"/>
      <c r="C16" s="32" t="s">
        <v>26</v>
      </c>
      <c r="D16" s="83"/>
      <c r="E16" s="83">
        <v>0</v>
      </c>
      <c r="F16" s="83"/>
      <c r="G16" s="84"/>
      <c r="H16" s="85"/>
      <c r="I16" s="12"/>
      <c r="J16" s="70"/>
      <c r="K16" s="92"/>
      <c r="L16" s="18"/>
      <c r="M16" s="70"/>
      <c r="N16" s="92"/>
      <c r="O16" s="12"/>
    </row>
    <row r="17" spans="1:19" ht="18" thickBot="1" x14ac:dyDescent="0.35">
      <c r="A17" s="1"/>
      <c r="B17" s="40"/>
      <c r="C17" s="18"/>
      <c r="D17" s="18"/>
      <c r="E17" s="18"/>
      <c r="F17" s="18"/>
      <c r="G17" s="18"/>
      <c r="H17" s="18"/>
      <c r="I17" s="18"/>
      <c r="J17" s="18"/>
      <c r="K17" s="18"/>
      <c r="L17" s="18"/>
      <c r="M17" s="18"/>
      <c r="N17" s="18"/>
      <c r="O17" s="18"/>
      <c r="P17" s="18"/>
      <c r="Q17" s="18"/>
      <c r="R17" s="18"/>
      <c r="S17" s="18"/>
    </row>
    <row r="18" spans="1:19" ht="39" customHeight="1" thickBot="1" x14ac:dyDescent="0.35">
      <c r="A18" s="1"/>
      <c r="B18" s="71"/>
      <c r="C18" s="9"/>
      <c r="D18" s="41" t="s">
        <v>7</v>
      </c>
      <c r="E18" s="42"/>
      <c r="F18" s="14"/>
      <c r="G18" s="43" t="s">
        <v>8</v>
      </c>
      <c r="H18" s="44"/>
      <c r="I18" s="14"/>
      <c r="J18" s="45" t="s">
        <v>57</v>
      </c>
      <c r="K18" s="46"/>
      <c r="L18" s="20"/>
      <c r="M18" s="47" t="s">
        <v>10</v>
      </c>
      <c r="N18" s="48"/>
      <c r="O18" s="12"/>
      <c r="P18" s="38"/>
      <c r="Q18" s="38"/>
      <c r="R18" s="38"/>
    </row>
    <row r="19" spans="1:19" ht="30" customHeight="1" x14ac:dyDescent="0.3">
      <c r="A19" s="1"/>
      <c r="B19" s="72" t="s">
        <v>0</v>
      </c>
      <c r="C19" s="21"/>
      <c r="D19" s="6" t="s">
        <v>27</v>
      </c>
      <c r="E19" s="34">
        <v>0</v>
      </c>
      <c r="F19" s="20"/>
      <c r="G19" s="6" t="s">
        <v>33</v>
      </c>
      <c r="H19" s="17">
        <v>0</v>
      </c>
      <c r="I19" s="20"/>
      <c r="J19" s="6" t="s">
        <v>11</v>
      </c>
      <c r="K19" s="34">
        <v>0</v>
      </c>
      <c r="L19" s="20"/>
      <c r="M19" s="87" t="s">
        <v>35</v>
      </c>
      <c r="N19" s="34">
        <v>0</v>
      </c>
      <c r="O19" s="12"/>
      <c r="P19" s="50" t="s">
        <v>60</v>
      </c>
      <c r="Q19" s="51"/>
      <c r="R19" s="52"/>
    </row>
    <row r="20" spans="1:19" ht="30" customHeight="1" thickBot="1" x14ac:dyDescent="0.35">
      <c r="A20" s="1"/>
      <c r="B20" s="73"/>
      <c r="C20" s="21"/>
      <c r="D20" s="29"/>
      <c r="E20" s="75"/>
      <c r="F20" s="20"/>
      <c r="G20" s="29"/>
      <c r="H20" s="75"/>
      <c r="I20" s="20"/>
      <c r="J20" s="29"/>
      <c r="K20" s="75"/>
      <c r="L20" s="20"/>
      <c r="M20" s="88"/>
      <c r="N20" s="75"/>
      <c r="O20" s="12"/>
      <c r="P20" s="54"/>
      <c r="Q20" s="55"/>
      <c r="R20" s="56"/>
    </row>
    <row r="21" spans="1:19" ht="30" customHeight="1" thickBot="1" x14ac:dyDescent="0.35">
      <c r="A21" s="1"/>
      <c r="B21" s="73" t="s">
        <v>1</v>
      </c>
      <c r="C21" s="21"/>
      <c r="D21" s="57" t="s">
        <v>28</v>
      </c>
      <c r="E21" s="25">
        <v>0</v>
      </c>
      <c r="F21" s="20"/>
      <c r="G21" s="27" t="s">
        <v>39</v>
      </c>
      <c r="H21" s="34">
        <v>0</v>
      </c>
      <c r="I21" s="20"/>
      <c r="J21" s="27"/>
      <c r="K21" s="34"/>
      <c r="L21" s="20"/>
      <c r="M21" s="57" t="s">
        <v>36</v>
      </c>
      <c r="N21" s="34">
        <v>0</v>
      </c>
      <c r="O21" s="12"/>
      <c r="P21" s="58" t="s">
        <v>61</v>
      </c>
      <c r="Q21" s="59" t="s">
        <v>59</v>
      </c>
      <c r="R21" s="60" t="s">
        <v>58</v>
      </c>
    </row>
    <row r="22" spans="1:19" ht="30" customHeight="1" thickBot="1" x14ac:dyDescent="0.35">
      <c r="A22" s="1"/>
      <c r="B22" s="73"/>
      <c r="C22" s="21"/>
      <c r="D22" s="53"/>
      <c r="E22" s="75"/>
      <c r="F22" s="20"/>
      <c r="G22" s="29"/>
      <c r="H22" s="75"/>
      <c r="I22" s="20"/>
      <c r="J22" s="29"/>
      <c r="K22" s="23"/>
      <c r="L22" s="20"/>
      <c r="M22" s="53"/>
      <c r="N22" s="75"/>
      <c r="O22" s="12"/>
      <c r="P22" s="61"/>
      <c r="Q22" s="62"/>
      <c r="R22" s="63"/>
    </row>
    <row r="23" spans="1:19" ht="30" customHeight="1" x14ac:dyDescent="0.3">
      <c r="A23" s="1"/>
      <c r="B23" s="73" t="s">
        <v>3</v>
      </c>
      <c r="C23" s="21"/>
      <c r="D23" s="27" t="s">
        <v>30</v>
      </c>
      <c r="E23" s="34">
        <v>0</v>
      </c>
      <c r="F23" s="20"/>
      <c r="G23" s="27" t="s">
        <v>51</v>
      </c>
      <c r="H23" s="34">
        <v>0</v>
      </c>
      <c r="I23" s="20"/>
      <c r="J23" s="27" t="s">
        <v>52</v>
      </c>
      <c r="K23" s="34">
        <v>0</v>
      </c>
      <c r="L23" s="20"/>
      <c r="M23" s="27"/>
      <c r="N23" s="34"/>
      <c r="O23" s="12"/>
      <c r="P23" s="64" t="s">
        <v>61</v>
      </c>
      <c r="Q23" s="65" t="s">
        <v>59</v>
      </c>
      <c r="R23" s="66"/>
    </row>
    <row r="24" spans="1:19" ht="30" customHeight="1" thickBot="1" x14ac:dyDescent="0.35">
      <c r="A24" s="1"/>
      <c r="B24" s="73"/>
      <c r="C24" s="21"/>
      <c r="D24" s="29"/>
      <c r="E24" s="75"/>
      <c r="F24" s="20"/>
      <c r="G24" s="29"/>
      <c r="H24" s="75"/>
      <c r="I24" s="20"/>
      <c r="J24" s="29"/>
      <c r="K24" s="75"/>
      <c r="L24" s="20"/>
      <c r="M24" s="29"/>
      <c r="N24" s="75"/>
      <c r="O24" s="12"/>
      <c r="P24" s="67"/>
      <c r="Q24" s="68" t="s">
        <v>58</v>
      </c>
      <c r="R24" s="69"/>
    </row>
    <row r="25" spans="1:19" ht="30" customHeight="1" x14ac:dyDescent="0.3">
      <c r="A25" s="1"/>
      <c r="B25" s="73" t="s">
        <v>4</v>
      </c>
      <c r="C25" s="21"/>
      <c r="D25" s="27" t="s">
        <v>29</v>
      </c>
      <c r="E25" s="25">
        <v>0</v>
      </c>
      <c r="F25" s="20"/>
      <c r="G25" s="89" t="s">
        <v>40</v>
      </c>
      <c r="H25" s="34">
        <v>0</v>
      </c>
      <c r="I25" s="20"/>
      <c r="J25" s="27" t="s">
        <v>38</v>
      </c>
      <c r="K25" s="34">
        <v>0</v>
      </c>
      <c r="L25" s="20"/>
      <c r="M25" s="27" t="s">
        <v>31</v>
      </c>
      <c r="N25" s="34">
        <v>0</v>
      </c>
      <c r="O25" s="12"/>
      <c r="P25" s="15"/>
      <c r="Q25" s="15"/>
      <c r="R25" s="15"/>
    </row>
    <row r="26" spans="1:19" ht="30" customHeight="1" x14ac:dyDescent="0.3">
      <c r="A26" s="1"/>
      <c r="B26" s="73"/>
      <c r="C26" s="21"/>
      <c r="D26" s="29"/>
      <c r="E26" s="75"/>
      <c r="F26" s="20"/>
      <c r="G26" s="88"/>
      <c r="H26" s="75"/>
      <c r="I26" s="20"/>
      <c r="J26" s="29"/>
      <c r="K26" s="75"/>
      <c r="L26" s="20"/>
      <c r="M26" s="29"/>
      <c r="N26" s="75"/>
      <c r="O26" s="12"/>
      <c r="P26" s="1" t="s">
        <v>62</v>
      </c>
    </row>
    <row r="27" spans="1:19" ht="30" customHeight="1" x14ac:dyDescent="0.3">
      <c r="A27" s="1"/>
      <c r="B27" s="73" t="s">
        <v>2</v>
      </c>
      <c r="C27" s="21"/>
      <c r="D27" s="57" t="s">
        <v>32</v>
      </c>
      <c r="E27" s="34">
        <v>0</v>
      </c>
      <c r="F27" s="20"/>
      <c r="G27" s="27"/>
      <c r="H27" s="34"/>
      <c r="I27" s="20"/>
      <c r="J27" s="27" t="s">
        <v>37</v>
      </c>
      <c r="K27" s="34">
        <v>0</v>
      </c>
      <c r="L27" s="20"/>
      <c r="M27" s="27" t="s">
        <v>34</v>
      </c>
      <c r="N27" s="34">
        <v>0</v>
      </c>
      <c r="O27" s="12"/>
    </row>
    <row r="28" spans="1:19" ht="30" customHeight="1" thickBot="1" x14ac:dyDescent="0.35">
      <c r="A28" s="1"/>
      <c r="B28" s="74"/>
      <c r="C28" s="39"/>
      <c r="D28" s="70"/>
      <c r="E28" s="76"/>
      <c r="F28" s="37"/>
      <c r="G28" s="35"/>
      <c r="H28" s="33"/>
      <c r="I28" s="37"/>
      <c r="J28" s="35"/>
      <c r="K28" s="76"/>
      <c r="L28" s="20"/>
      <c r="M28" s="35"/>
      <c r="N28" s="76"/>
      <c r="O28" s="12"/>
    </row>
    <row r="29" spans="1:19" x14ac:dyDescent="0.3">
      <c r="A29" s="1"/>
    </row>
    <row r="30" spans="1:19" x14ac:dyDescent="0.3">
      <c r="A30" s="1"/>
    </row>
    <row r="31" spans="1:19" ht="16.5" hidden="1" customHeight="1" x14ac:dyDescent="0.3"/>
    <row r="32" spans="1:19" ht="16.5" hidden="1" customHeight="1" x14ac:dyDescent="0.3"/>
    <row r="33" ht="16.5" hidden="1" customHeight="1" x14ac:dyDescent="0.3"/>
  </sheetData>
  <mergeCells count="129">
    <mergeCell ref="S18:S28"/>
    <mergeCell ref="P18:R18"/>
    <mergeCell ref="M15:N16"/>
    <mergeCell ref="J14:K16"/>
    <mergeCell ref="A1:A30"/>
    <mergeCell ref="O17:S17"/>
    <mergeCell ref="C17:N17"/>
    <mergeCell ref="J19:J20"/>
    <mergeCell ref="P19:R20"/>
    <mergeCell ref="P26:R28"/>
    <mergeCell ref="O18:O28"/>
    <mergeCell ref="P25:R25"/>
    <mergeCell ref="P23:P24"/>
    <mergeCell ref="P22:R22"/>
    <mergeCell ref="Q23:R23"/>
    <mergeCell ref="Q24:R24"/>
    <mergeCell ref="J23:J24"/>
    <mergeCell ref="J21:J22"/>
    <mergeCell ref="J25:J26"/>
    <mergeCell ref="J27:J28"/>
    <mergeCell ref="M19:M20"/>
    <mergeCell ref="M21:M22"/>
    <mergeCell ref="M23:M24"/>
    <mergeCell ref="M25:M26"/>
    <mergeCell ref="M27:M28"/>
    <mergeCell ref="D25:D26"/>
    <mergeCell ref="D27:D28"/>
    <mergeCell ref="G19:G20"/>
    <mergeCell ref="G21:G22"/>
    <mergeCell ref="G23:G24"/>
    <mergeCell ref="G25:G26"/>
    <mergeCell ref="G27:G28"/>
    <mergeCell ref="B29:S1048576"/>
    <mergeCell ref="R1:S16"/>
    <mergeCell ref="P16:Q16"/>
    <mergeCell ref="D19:D20"/>
    <mergeCell ref="D21:D22"/>
    <mergeCell ref="D23:D24"/>
    <mergeCell ref="P12:Q13"/>
    <mergeCell ref="P14:Q15"/>
    <mergeCell ref="P11:Q11"/>
    <mergeCell ref="P6:Q6"/>
    <mergeCell ref="P1:Q1"/>
    <mergeCell ref="M13:M14"/>
    <mergeCell ref="M10:M11"/>
    <mergeCell ref="P2:Q3"/>
    <mergeCell ref="P7:Q8"/>
    <mergeCell ref="P9:Q10"/>
    <mergeCell ref="P4:Q4"/>
    <mergeCell ref="P5:Q5"/>
    <mergeCell ref="M8:M9"/>
    <mergeCell ref="M2:M3"/>
    <mergeCell ref="M4:M5"/>
    <mergeCell ref="M6:M7"/>
    <mergeCell ref="F18:F28"/>
    <mergeCell ref="I18:I28"/>
    <mergeCell ref="L18:L28"/>
    <mergeCell ref="C18:C28"/>
    <mergeCell ref="O1:O16"/>
    <mergeCell ref="D18:E18"/>
    <mergeCell ref="G18:H18"/>
    <mergeCell ref="J18:K18"/>
    <mergeCell ref="M18:N18"/>
    <mergeCell ref="J2:J3"/>
    <mergeCell ref="J4:J5"/>
    <mergeCell ref="J6:J7"/>
    <mergeCell ref="J8:J9"/>
    <mergeCell ref="J10:J11"/>
    <mergeCell ref="J12:J13"/>
    <mergeCell ref="G13:H13"/>
    <mergeCell ref="E13:F13"/>
    <mergeCell ref="E14:F14"/>
    <mergeCell ref="E15:F15"/>
    <mergeCell ref="E16:F16"/>
    <mergeCell ref="G14:H14"/>
    <mergeCell ref="G15:H15"/>
    <mergeCell ref="G16:H16"/>
    <mergeCell ref="G10:H10"/>
    <mergeCell ref="E10:F10"/>
    <mergeCell ref="E11:F11"/>
    <mergeCell ref="E12:F12"/>
    <mergeCell ref="G11:H11"/>
    <mergeCell ref="G12:H12"/>
    <mergeCell ref="G5:H5"/>
    <mergeCell ref="G6:H6"/>
    <mergeCell ref="E8:F8"/>
    <mergeCell ref="G8:H8"/>
    <mergeCell ref="G7:H7"/>
    <mergeCell ref="E9:F9"/>
    <mergeCell ref="G9:H9"/>
    <mergeCell ref="E2:F2"/>
    <mergeCell ref="E3:F3"/>
    <mergeCell ref="E4:F4"/>
    <mergeCell ref="G2:H2"/>
    <mergeCell ref="G3:H3"/>
    <mergeCell ref="G4:H4"/>
    <mergeCell ref="L1:L16"/>
    <mergeCell ref="C6:D6"/>
    <mergeCell ref="C5:D5"/>
    <mergeCell ref="C4:D4"/>
    <mergeCell ref="C3:D3"/>
    <mergeCell ref="C2:D2"/>
    <mergeCell ref="I1:I16"/>
    <mergeCell ref="E5:F5"/>
    <mergeCell ref="E6:F6"/>
    <mergeCell ref="E7:F7"/>
    <mergeCell ref="C11:D11"/>
    <mergeCell ref="C13:D13"/>
    <mergeCell ref="C14:D14"/>
    <mergeCell ref="C15:D15"/>
    <mergeCell ref="C16:D16"/>
    <mergeCell ref="C12:D12"/>
    <mergeCell ref="B14:B16"/>
    <mergeCell ref="B11:B13"/>
    <mergeCell ref="B8:B10"/>
    <mergeCell ref="B5:B7"/>
    <mergeCell ref="B2:B4"/>
    <mergeCell ref="M1:N1"/>
    <mergeCell ref="B19:B20"/>
    <mergeCell ref="B21:B22"/>
    <mergeCell ref="B23:B24"/>
    <mergeCell ref="B25:B26"/>
    <mergeCell ref="B27:B28"/>
    <mergeCell ref="C1:H1"/>
    <mergeCell ref="J1:K1"/>
    <mergeCell ref="C7:D7"/>
    <mergeCell ref="C8:D8"/>
    <mergeCell ref="C9:D9"/>
    <mergeCell ref="C10:D10"/>
  </mergeCells>
  <phoneticPr fontId="1" type="noConversion"/>
  <dataValidations count="2">
    <dataValidation type="whole" allowBlank="1" showInputMessage="1" showErrorMessage="1" errorTitle="입력 오류" error="0~300 사이의 정수를 입력해 주세요" sqref="N6 E19 E21 E23 E25 E27 H25 H23 H21 H19 H27 K27 K25 K23 K21 K19 N19 N21 N23 N25 N27 N13 K12 K10 N10 N8 K8 K6 K4 K2 N2 N4 E3:F16" xr:uid="{852374BF-BB95-4E7A-8EE0-F15CBC0369AE}">
      <formula1>0</formula1>
      <formula2>300</formula2>
    </dataValidation>
    <dataValidation type="whole" allowBlank="1" showInputMessage="1" showErrorMessage="1" errorTitle="입력 오류" error="0~300 사이의 정수를 입력해주세요" sqref="E2:F2" xr:uid="{A75CB84B-84EB-4DA6-A80C-4F090AA712CE}">
      <formula1>0</formula1>
      <formula2>300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조하늘</dc:creator>
  <cp:lastModifiedBy>조하늘</cp:lastModifiedBy>
  <dcterms:created xsi:type="dcterms:W3CDTF">2021-01-18T09:33:13Z</dcterms:created>
  <dcterms:modified xsi:type="dcterms:W3CDTF">2021-01-18T12:27:50Z</dcterms:modified>
</cp:coreProperties>
</file>