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\Desktop\동은\로아자료\"/>
    </mc:Choice>
  </mc:AlternateContent>
  <bookViews>
    <workbookView xWindow="0" yWindow="0" windowWidth="28800" windowHeight="130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F9" i="1"/>
  <c r="F11" i="1"/>
  <c r="F12" i="1"/>
  <c r="F13" i="1"/>
  <c r="F14" i="1"/>
  <c r="F15" i="1"/>
  <c r="F16" i="1"/>
  <c r="F17" i="1"/>
  <c r="F18" i="1"/>
  <c r="F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G10" i="1"/>
</calcChain>
</file>

<file path=xl/sharedStrings.xml><?xml version="1.0" encoding="utf-8"?>
<sst xmlns="http://schemas.openxmlformats.org/spreadsheetml/2006/main" count="21" uniqueCount="21">
  <si>
    <t>열1</t>
  </si>
  <si>
    <t>35000</t>
  </si>
  <si>
    <t>40000</t>
  </si>
  <si>
    <t>45000</t>
  </si>
  <si>
    <t>50000</t>
  </si>
  <si>
    <t>55000</t>
  </si>
  <si>
    <t>60000</t>
  </si>
  <si>
    <t>65000</t>
  </si>
  <si>
    <t>70000</t>
  </si>
  <si>
    <t>75000</t>
  </si>
  <si>
    <t>80000</t>
  </si>
  <si>
    <t>85000</t>
  </si>
  <si>
    <t>90000</t>
  </si>
  <si>
    <t>95000</t>
  </si>
  <si>
    <t>100000</t>
  </si>
  <si>
    <t>105000</t>
  </si>
  <si>
    <t>110000</t>
  </si>
  <si>
    <t>30000</t>
    <phoneticPr fontId="1" type="noConversion"/>
  </si>
  <si>
    <t>//방어력이 0인 대상에게 가하는 피해=100 을기준으로 작성함</t>
    <phoneticPr fontId="1" type="noConversion"/>
  </si>
  <si>
    <t xml:space="preserve">//방어력에 따른 피해량감소 계산공식은 [피해량감소%=방어력/(6500+방어력)] </t>
    <phoneticPr fontId="1" type="noConversion"/>
  </si>
  <si>
    <t>//행이 방어력 열이 방무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</si>
</sst>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"/>
  </numFmts>
  <fonts count="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9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표준" xfId="0" builtinId="0"/>
  </cellStyles>
  <dxfs count="20">
    <dxf>
      <numFmt numFmtId="176" formatCode="0.00000"/>
      <alignment horizontal="general" vertical="center" textRotation="0" wrapText="1" indent="0" justifyLastLine="0" shrinkToFit="0" readingOrder="0"/>
    </dxf>
    <dxf>
      <numFmt numFmtId="176" formatCode="0.00000"/>
      <alignment horizontal="general" vertical="center" textRotation="0" wrapText="1" indent="0" justifyLastLine="0" shrinkToFit="0" readingOrder="0"/>
    </dxf>
    <dxf>
      <numFmt numFmtId="176" formatCode="0.00000"/>
      <alignment horizontal="general" vertical="center" textRotation="0" wrapText="1" indent="0" justifyLastLine="0" shrinkToFit="0" readingOrder="0"/>
    </dxf>
    <dxf>
      <numFmt numFmtId="176" formatCode="0.00000"/>
      <alignment horizontal="general" vertical="center" textRotation="0" wrapText="1" indent="0" justifyLastLine="0" shrinkToFit="0" readingOrder="0"/>
    </dxf>
    <dxf>
      <numFmt numFmtId="176" formatCode="0.00000"/>
      <alignment horizontal="general" vertical="center" textRotation="0" wrapText="1" indent="0" justifyLastLine="0" shrinkToFit="0" readingOrder="0"/>
    </dxf>
    <dxf>
      <numFmt numFmtId="176" formatCode="0.00000"/>
      <alignment horizontal="general" vertical="center" textRotation="0" wrapText="1" indent="0" justifyLastLine="0" shrinkToFit="0" readingOrder="0"/>
    </dxf>
    <dxf>
      <numFmt numFmtId="176" formatCode="0.00000"/>
      <alignment horizontal="general" vertical="center" textRotation="0" wrapText="1" indent="0" justifyLastLine="0" shrinkToFit="0" readingOrder="0"/>
    </dxf>
    <dxf>
      <numFmt numFmtId="176" formatCode="0.00000"/>
      <alignment horizontal="general" vertical="center" textRotation="0" wrapText="1" indent="0" justifyLastLine="0" shrinkToFit="0" readingOrder="0"/>
    </dxf>
    <dxf>
      <numFmt numFmtId="176" formatCode="0.00000"/>
      <alignment horizontal="general" vertical="center" textRotation="0" wrapText="1" indent="0" justifyLastLine="0" shrinkToFit="0" readingOrder="0"/>
    </dxf>
    <dxf>
      <numFmt numFmtId="176" formatCode="0.00000"/>
      <alignment horizontal="general" vertical="center" textRotation="0" wrapText="1" indent="0" justifyLastLine="0" shrinkToFit="0" readingOrder="0"/>
    </dxf>
    <dxf>
      <numFmt numFmtId="176" formatCode="0.00000"/>
      <alignment horizontal="general" vertical="center" textRotation="0" wrapText="1" indent="0" justifyLastLine="0" shrinkToFit="0" readingOrder="0"/>
    </dxf>
    <dxf>
      <numFmt numFmtId="176" formatCode="0.00000"/>
      <alignment horizontal="general" vertical="center" textRotation="0" wrapText="1" indent="0" justifyLastLine="0" shrinkToFit="0" readingOrder="0"/>
    </dxf>
    <dxf>
      <numFmt numFmtId="176" formatCode="0.00000"/>
      <alignment horizontal="general" vertical="center" textRotation="0" wrapText="1" indent="0" justifyLastLine="0" shrinkToFit="0" readingOrder="0"/>
    </dxf>
    <dxf>
      <numFmt numFmtId="176" formatCode="0.00000"/>
      <alignment horizontal="general" vertical="center" textRotation="0" wrapText="1" indent="0" justifyLastLine="0" shrinkToFit="0" readingOrder="0"/>
    </dxf>
    <dxf>
      <numFmt numFmtId="176" formatCode="0.00000"/>
      <alignment horizontal="general" vertical="center" textRotation="0" wrapText="1" indent="0" justifyLastLine="0" shrinkToFit="0" readingOrder="0"/>
    </dxf>
    <dxf>
      <numFmt numFmtId="176" formatCode="0.00000"/>
      <alignment horizontal="general" vertical="center" textRotation="0" wrapText="1" indent="0" justifyLastLine="0" shrinkToFit="0" readingOrder="0"/>
    </dxf>
    <dxf>
      <numFmt numFmtId="176" formatCode="0.00000"/>
      <alignment horizontal="general" vertical="center" textRotation="0" wrapText="1" indent="0" justifyLastLine="0" shrinkToFit="0" readingOrder="0"/>
    </dxf>
    <dxf>
      <numFmt numFmtId="13" formatCode="0%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맑은 고딕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표4" displayName="표4" ref="E8:V18" totalsRowShown="0" headerRowDxfId="19" dataDxfId="18">
  <autoFilter ref="E8:V18"/>
  <tableColumns count="18">
    <tableColumn id="1" name="열1" dataDxfId="17"/>
    <tableColumn id="2" name="30000" dataDxfId="16">
      <calculatedColumnFormula>(1-(1-$E9)*F$8/(6500+(1-$E9)*F$8))*100</calculatedColumnFormula>
    </tableColumn>
    <tableColumn id="3" name="35000" dataDxfId="15">
      <calculatedColumnFormula>(1-(1-$E9)*G$8/(6500+(1-$E9)*G$8))*100</calculatedColumnFormula>
    </tableColumn>
    <tableColumn id="4" name="40000" dataDxfId="14">
      <calculatedColumnFormula>(1-(1-$E9)*H$8/(6500+(1-$E9)*H$8))*100</calculatedColumnFormula>
    </tableColumn>
    <tableColumn id="5" name="45000" dataDxfId="13">
      <calculatedColumnFormula>(1-(1-$E9)*I$8/(6500+(1-$E9)*I$8))*100</calculatedColumnFormula>
    </tableColumn>
    <tableColumn id="6" name="50000" dataDxfId="12">
      <calculatedColumnFormula>(1-(1-$E9)*J$8/(6500+(1-$E9)*J$8))*100</calculatedColumnFormula>
    </tableColumn>
    <tableColumn id="7" name="55000" dataDxfId="11">
      <calculatedColumnFormula>(1-(1-$E9)*K$8/(6500+(1-$E9)*K$8))*100</calculatedColumnFormula>
    </tableColumn>
    <tableColumn id="8" name="60000" dataDxfId="10">
      <calculatedColumnFormula>(1-(1-$E9)*L$8/(6500+(1-$E9)*L$8))*100</calculatedColumnFormula>
    </tableColumn>
    <tableColumn id="9" name="65000" dataDxfId="9">
      <calculatedColumnFormula>(1-(1-$E9)*M$8/(6500+(1-$E9)*M$8))*100</calculatedColumnFormula>
    </tableColumn>
    <tableColumn id="10" name="70000" dataDxfId="8">
      <calculatedColumnFormula>(1-(1-$E9)*N$8/(6500+(1-$E9)*N$8))*100</calculatedColumnFormula>
    </tableColumn>
    <tableColumn id="11" name="75000" dataDxfId="7">
      <calculatedColumnFormula>(1-(1-$E9)*O$8/(6500+(1-$E9)*O$8))*100</calculatedColumnFormula>
    </tableColumn>
    <tableColumn id="12" name="80000" dataDxfId="6">
      <calculatedColumnFormula>(1-(1-$E9)*P$8/(6500+(1-$E9)*P$8))*100</calculatedColumnFormula>
    </tableColumn>
    <tableColumn id="13" name="85000" dataDxfId="5">
      <calculatedColumnFormula>(1-(1-$E9)*Q$8/(6500+(1-$E9)*Q$8))*100</calculatedColumnFormula>
    </tableColumn>
    <tableColumn id="14" name="90000" dataDxfId="4">
      <calculatedColumnFormula>(1-(1-$E9)*R$8/(6500+(1-$E9)*R$8))*100</calculatedColumnFormula>
    </tableColumn>
    <tableColumn id="15" name="95000" dataDxfId="3">
      <calculatedColumnFormula>(1-(1-$E9)*S$8/(6500+(1-$E9)*S$8))*100</calculatedColumnFormula>
    </tableColumn>
    <tableColumn id="16" name="100000" dataDxfId="2">
      <calculatedColumnFormula>(1-(1-$E9)*T$8/(6500+(1-$E9)*T$8))*100</calculatedColumnFormula>
    </tableColumn>
    <tableColumn id="17" name="105000" dataDxfId="1">
      <calculatedColumnFormula>(1-(1-$E9)*U$8/(6500+(1-$E9)*U$8))*100</calculatedColumnFormula>
    </tableColumn>
    <tableColumn id="18" name="110000" dataDxfId="0">
      <calculatedColumnFormula>(1-(1-$E9)*V$8/(6500+(1-$E9)*V$8))*100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8:V26"/>
  <sheetViews>
    <sheetView tabSelected="1" topLeftCell="D1" workbookViewId="0">
      <selection activeCell="K26" sqref="K26"/>
    </sheetView>
  </sheetViews>
  <sheetFormatPr defaultRowHeight="16.5"/>
  <cols>
    <col min="6" max="6" width="21.625" bestFit="1" customWidth="1"/>
    <col min="7" max="7" width="20.875" customWidth="1"/>
    <col min="8" max="8" width="15.75" customWidth="1"/>
    <col min="9" max="21" width="11" bestFit="1" customWidth="1"/>
    <col min="22" max="22" width="12.25" bestFit="1" customWidth="1"/>
  </cols>
  <sheetData>
    <row r="8" spans="5:22">
      <c r="E8" s="5" t="s">
        <v>0</v>
      </c>
      <c r="F8" s="3" t="s">
        <v>17</v>
      </c>
      <c r="G8" s="4" t="s">
        <v>1</v>
      </c>
      <c r="H8" s="4" t="s">
        <v>2</v>
      </c>
      <c r="I8" s="4" t="s">
        <v>3</v>
      </c>
      <c r="J8" s="4" t="s">
        <v>4</v>
      </c>
      <c r="K8" s="4" t="s">
        <v>5</v>
      </c>
      <c r="L8" s="4" t="s">
        <v>6</v>
      </c>
      <c r="M8" s="4" t="s">
        <v>7</v>
      </c>
      <c r="N8" s="4" t="s">
        <v>8</v>
      </c>
      <c r="O8" s="4" t="s">
        <v>9</v>
      </c>
      <c r="P8" s="4" t="s">
        <v>10</v>
      </c>
      <c r="Q8" s="4" t="s">
        <v>11</v>
      </c>
      <c r="R8" s="4" t="s">
        <v>12</v>
      </c>
      <c r="S8" s="4" t="s">
        <v>13</v>
      </c>
      <c r="T8" s="4" t="s">
        <v>14</v>
      </c>
      <c r="U8" s="4" t="s">
        <v>15</v>
      </c>
      <c r="V8" s="4" t="s">
        <v>16</v>
      </c>
    </row>
    <row r="9" spans="5:22">
      <c r="E9" s="1">
        <v>0</v>
      </c>
      <c r="F9" s="2">
        <f t="shared" ref="F9:U18" si="0">(1-(1-$E9)*F$8/(6500+(1-$E9)*F$8))*100</f>
        <v>17.808219178082197</v>
      </c>
      <c r="G9" s="2">
        <f t="shared" si="0"/>
        <v>15.662650602409634</v>
      </c>
      <c r="H9" s="2">
        <f t="shared" si="0"/>
        <v>13.978494623655912</v>
      </c>
      <c r="I9" s="2">
        <f t="shared" si="0"/>
        <v>12.621359223300976</v>
      </c>
      <c r="J9" s="2">
        <f t="shared" si="0"/>
        <v>11.504424778761058</v>
      </c>
      <c r="K9" s="2">
        <f t="shared" si="0"/>
        <v>10.569105691056912</v>
      </c>
      <c r="L9" s="2">
        <f t="shared" si="0"/>
        <v>9.7744360902255689</v>
      </c>
      <c r="M9" s="2">
        <f t="shared" si="0"/>
        <v>9.0909090909090935</v>
      </c>
      <c r="N9" s="2">
        <f t="shared" si="0"/>
        <v>8.4967320261437944</v>
      </c>
      <c r="O9" s="2">
        <f t="shared" si="0"/>
        <v>7.9754601226993849</v>
      </c>
      <c r="P9" s="2">
        <f t="shared" si="0"/>
        <v>7.5144508670520249</v>
      </c>
      <c r="Q9" s="2">
        <f t="shared" si="0"/>
        <v>7.1038251366120182</v>
      </c>
      <c r="R9" s="2">
        <f t="shared" si="0"/>
        <v>6.7357512953367893</v>
      </c>
      <c r="S9" s="2">
        <f t="shared" si="0"/>
        <v>6.4039408866995107</v>
      </c>
      <c r="T9" s="2">
        <f t="shared" si="0"/>
        <v>6.1032863849765251</v>
      </c>
      <c r="U9" s="2">
        <f t="shared" si="0"/>
        <v>5.8295964125560484</v>
      </c>
      <c r="V9" s="2">
        <f t="shared" ref="V9" si="1">(1-(1-$E9)*V$8/(6500+(1-$E9)*V$8))*100</f>
        <v>5.579399141630903</v>
      </c>
    </row>
    <row r="10" spans="5:22">
      <c r="E10" s="1">
        <v>0.1</v>
      </c>
      <c r="F10" s="2">
        <f>(1-(1-$E10)*F$8/(6500+(1-$E10)*F$8))*100</f>
        <v>19.402985074626866</v>
      </c>
      <c r="G10" s="2">
        <f>(1-(1-$E10)*G$8/(6500+(1-$E10)*G$8))*100</f>
        <v>17.105263157894733</v>
      </c>
      <c r="H10" s="2">
        <f t="shared" ref="H10:V18" si="2">(1-(1-$E10)*H$8/(6500+(1-$E10)*H$8))*100</f>
        <v>15.294117647058824</v>
      </c>
      <c r="I10" s="2">
        <f t="shared" si="2"/>
        <v>13.829787234042556</v>
      </c>
      <c r="J10" s="2">
        <f t="shared" si="2"/>
        <v>12.621359223300976</v>
      </c>
      <c r="K10" s="2">
        <f t="shared" si="2"/>
        <v>11.607142857142861</v>
      </c>
      <c r="L10" s="2">
        <f t="shared" si="2"/>
        <v>10.743801652892559</v>
      </c>
      <c r="M10" s="2">
        <f t="shared" si="2"/>
        <v>9.9999999999999982</v>
      </c>
      <c r="N10" s="2">
        <f t="shared" si="2"/>
        <v>9.3525179856115077</v>
      </c>
      <c r="O10" s="2">
        <f t="shared" si="2"/>
        <v>8.7837837837837824</v>
      </c>
      <c r="P10" s="2">
        <f t="shared" si="2"/>
        <v>8.2802547770700627</v>
      </c>
      <c r="Q10" s="2">
        <f t="shared" si="2"/>
        <v>7.8313253012048172</v>
      </c>
      <c r="R10" s="2">
        <f t="shared" si="2"/>
        <v>7.4285714285714288</v>
      </c>
      <c r="S10" s="2">
        <f t="shared" si="2"/>
        <v>7.0652173913043459</v>
      </c>
      <c r="T10" s="2">
        <f t="shared" si="2"/>
        <v>6.7357512953367893</v>
      </c>
      <c r="U10" s="2">
        <f t="shared" si="2"/>
        <v>6.4356435643564307</v>
      </c>
      <c r="V10" s="2">
        <f t="shared" si="2"/>
        <v>6.1611374407582904</v>
      </c>
    </row>
    <row r="11" spans="5:22">
      <c r="E11" s="1">
        <v>0.2</v>
      </c>
      <c r="F11" s="2">
        <f t="shared" si="0"/>
        <v>21.311475409836067</v>
      </c>
      <c r="G11" s="2">
        <f t="shared" ref="G11:G18" si="3">(1-(1-$E11)*G$8/(6500+(1-$E11)*G$8))*100</f>
        <v>18.840579710144922</v>
      </c>
      <c r="H11" s="2">
        <f t="shared" si="2"/>
        <v>16.883116883116877</v>
      </c>
      <c r="I11" s="2">
        <f t="shared" si="2"/>
        <v>15.294117647058824</v>
      </c>
      <c r="J11" s="2">
        <f t="shared" si="2"/>
        <v>13.978494623655912</v>
      </c>
      <c r="K11" s="2">
        <f t="shared" si="2"/>
        <v>12.871287128712872</v>
      </c>
      <c r="L11" s="2">
        <f t="shared" si="2"/>
        <v>11.926605504587151</v>
      </c>
      <c r="M11" s="2">
        <f t="shared" si="2"/>
        <v>11.111111111111116</v>
      </c>
      <c r="N11" s="2">
        <f t="shared" si="2"/>
        <v>10.399999999999999</v>
      </c>
      <c r="O11" s="2">
        <f t="shared" si="2"/>
        <v>9.7744360902255689</v>
      </c>
      <c r="P11" s="2">
        <f t="shared" si="2"/>
        <v>9.219858156028371</v>
      </c>
      <c r="Q11" s="2">
        <f t="shared" si="2"/>
        <v>8.7248322147650992</v>
      </c>
      <c r="R11" s="2">
        <f t="shared" si="2"/>
        <v>8.2802547770700627</v>
      </c>
      <c r="S11" s="2">
        <f t="shared" si="2"/>
        <v>7.8787878787878736</v>
      </c>
      <c r="T11" s="2">
        <f t="shared" si="2"/>
        <v>7.5144508670520249</v>
      </c>
      <c r="U11" s="2">
        <f t="shared" si="2"/>
        <v>7.1823204419889546</v>
      </c>
      <c r="V11" s="2">
        <f t="shared" si="2"/>
        <v>6.8783068783068835</v>
      </c>
    </row>
    <row r="12" spans="5:22">
      <c r="E12" s="1">
        <v>0.3</v>
      </c>
      <c r="F12" s="2">
        <f t="shared" si="0"/>
        <v>23.636363636363633</v>
      </c>
      <c r="G12" s="2">
        <f t="shared" si="3"/>
        <v>20.967741935483875</v>
      </c>
      <c r="H12" s="2">
        <f t="shared" si="2"/>
        <v>18.840579710144922</v>
      </c>
      <c r="I12" s="2">
        <f t="shared" si="2"/>
        <v>17.105263157894747</v>
      </c>
      <c r="J12" s="2">
        <f t="shared" si="2"/>
        <v>15.662650602409634</v>
      </c>
      <c r="K12" s="2">
        <f t="shared" si="2"/>
        <v>14.444444444444448</v>
      </c>
      <c r="L12" s="2">
        <f t="shared" si="2"/>
        <v>13.4020618556701</v>
      </c>
      <c r="M12" s="2">
        <f t="shared" si="2"/>
        <v>12.5</v>
      </c>
      <c r="N12" s="2">
        <f t="shared" si="2"/>
        <v>11.711711711711715</v>
      </c>
      <c r="O12" s="2">
        <f t="shared" si="2"/>
        <v>11.016949152542377</v>
      </c>
      <c r="P12" s="2">
        <f t="shared" si="2"/>
        <v>10.399999999999999</v>
      </c>
      <c r="Q12" s="2">
        <f t="shared" si="2"/>
        <v>9.8484848484848619</v>
      </c>
      <c r="R12" s="2">
        <f t="shared" si="2"/>
        <v>9.3525179856115201</v>
      </c>
      <c r="S12" s="2">
        <f t="shared" si="2"/>
        <v>8.9041095890410986</v>
      </c>
      <c r="T12" s="2">
        <f t="shared" si="2"/>
        <v>8.4967320261437944</v>
      </c>
      <c r="U12" s="2">
        <f t="shared" si="2"/>
        <v>8.1250000000000036</v>
      </c>
      <c r="V12" s="2">
        <f t="shared" si="2"/>
        <v>7.7844311377245461</v>
      </c>
    </row>
    <row r="13" spans="5:22">
      <c r="E13" s="1">
        <v>0.4</v>
      </c>
      <c r="F13" s="2">
        <f t="shared" si="0"/>
        <v>26.530612244897956</v>
      </c>
      <c r="G13" s="2">
        <f t="shared" si="3"/>
        <v>23.636363636363633</v>
      </c>
      <c r="H13" s="2">
        <f t="shared" si="2"/>
        <v>21.311475409836067</v>
      </c>
      <c r="I13" s="2">
        <f t="shared" si="2"/>
        <v>19.402985074626866</v>
      </c>
      <c r="J13" s="2">
        <f t="shared" si="2"/>
        <v>17.808219178082197</v>
      </c>
      <c r="K13" s="2">
        <f t="shared" si="2"/>
        <v>16.455696202531644</v>
      </c>
      <c r="L13" s="2">
        <f t="shared" si="2"/>
        <v>15.294117647058824</v>
      </c>
      <c r="M13" s="2">
        <f t="shared" si="2"/>
        <v>14.28571428571429</v>
      </c>
      <c r="N13" s="2">
        <f t="shared" si="2"/>
        <v>13.4020618556701</v>
      </c>
      <c r="O13" s="2">
        <f t="shared" si="2"/>
        <v>12.621359223300976</v>
      </c>
      <c r="P13" s="2">
        <f t="shared" si="2"/>
        <v>11.926605504587151</v>
      </c>
      <c r="Q13" s="2">
        <f t="shared" si="2"/>
        <v>11.304347826086957</v>
      </c>
      <c r="R13" s="2">
        <f t="shared" si="2"/>
        <v>10.743801652892559</v>
      </c>
      <c r="S13" s="2">
        <f t="shared" si="2"/>
        <v>10.236220472440948</v>
      </c>
      <c r="T13" s="2">
        <f t="shared" si="2"/>
        <v>9.7744360902255689</v>
      </c>
      <c r="U13" s="2">
        <f t="shared" si="2"/>
        <v>9.3525179856115077</v>
      </c>
      <c r="V13" s="2">
        <f t="shared" si="2"/>
        <v>8.9655172413793061</v>
      </c>
    </row>
    <row r="14" spans="5:22">
      <c r="E14" s="1">
        <v>0.5</v>
      </c>
      <c r="F14" s="2">
        <f t="shared" si="0"/>
        <v>30.232558139534881</v>
      </c>
      <c r="G14" s="2">
        <f t="shared" si="3"/>
        <v>27.083333333333336</v>
      </c>
      <c r="H14" s="2">
        <f t="shared" si="2"/>
        <v>24.528301886792448</v>
      </c>
      <c r="I14" s="2">
        <f t="shared" si="2"/>
        <v>22.413793103448278</v>
      </c>
      <c r="J14" s="2">
        <f t="shared" si="2"/>
        <v>20.63492063492064</v>
      </c>
      <c r="K14" s="2">
        <f t="shared" si="2"/>
        <v>19.117647058823529</v>
      </c>
      <c r="L14" s="2">
        <f t="shared" si="2"/>
        <v>17.808219178082197</v>
      </c>
      <c r="M14" s="2">
        <f t="shared" si="2"/>
        <v>16.666666666666664</v>
      </c>
      <c r="N14" s="2">
        <f t="shared" si="2"/>
        <v>15.662650602409634</v>
      </c>
      <c r="O14" s="2">
        <f t="shared" si="2"/>
        <v>14.77272727272727</v>
      </c>
      <c r="P14" s="2">
        <f t="shared" si="2"/>
        <v>13.978494623655912</v>
      </c>
      <c r="Q14" s="2">
        <f t="shared" si="2"/>
        <v>13.265306122448983</v>
      </c>
      <c r="R14" s="2">
        <f t="shared" si="2"/>
        <v>12.621359223300976</v>
      </c>
      <c r="S14" s="2">
        <f t="shared" si="2"/>
        <v>12.037037037037035</v>
      </c>
      <c r="T14" s="2">
        <f t="shared" si="2"/>
        <v>11.504424778761058</v>
      </c>
      <c r="U14" s="2">
        <f t="shared" si="2"/>
        <v>11.016949152542377</v>
      </c>
      <c r="V14" s="2">
        <f t="shared" si="2"/>
        <v>10.569105691056912</v>
      </c>
    </row>
    <row r="15" spans="5:22">
      <c r="E15" s="1">
        <v>0.6</v>
      </c>
      <c r="F15" s="2">
        <f t="shared" si="0"/>
        <v>35.13513513513513</v>
      </c>
      <c r="G15" s="2">
        <f t="shared" si="3"/>
        <v>31.707317073170728</v>
      </c>
      <c r="H15" s="2">
        <f t="shared" si="2"/>
        <v>28.888888888888886</v>
      </c>
      <c r="I15" s="2">
        <f t="shared" si="2"/>
        <v>26.530612244897956</v>
      </c>
      <c r="J15" s="2">
        <f t="shared" si="2"/>
        <v>24.528301886792448</v>
      </c>
      <c r="K15" s="2">
        <f t="shared" si="2"/>
        <v>22.807017543859654</v>
      </c>
      <c r="L15" s="2">
        <f t="shared" si="2"/>
        <v>21.311475409836067</v>
      </c>
      <c r="M15" s="2">
        <f t="shared" si="2"/>
        <v>19.999999999999996</v>
      </c>
      <c r="N15" s="2">
        <f t="shared" si="2"/>
        <v>18.840579710144922</v>
      </c>
      <c r="O15" s="2">
        <f t="shared" si="2"/>
        <v>17.808219178082197</v>
      </c>
      <c r="P15" s="2">
        <f t="shared" si="2"/>
        <v>16.883116883116877</v>
      </c>
      <c r="Q15" s="2">
        <f t="shared" si="2"/>
        <v>16.049382716049386</v>
      </c>
      <c r="R15" s="2">
        <f t="shared" si="2"/>
        <v>15.294117647058824</v>
      </c>
      <c r="S15" s="2">
        <f t="shared" si="2"/>
        <v>14.606741573033711</v>
      </c>
      <c r="T15" s="2">
        <f t="shared" si="2"/>
        <v>13.978494623655912</v>
      </c>
      <c r="U15" s="2">
        <f t="shared" si="2"/>
        <v>13.4020618556701</v>
      </c>
      <c r="V15" s="2">
        <f t="shared" si="2"/>
        <v>12.871287128712872</v>
      </c>
    </row>
    <row r="16" spans="5:22">
      <c r="E16" s="1">
        <v>0.7</v>
      </c>
      <c r="F16" s="2">
        <f t="shared" si="0"/>
        <v>41.935483870967737</v>
      </c>
      <c r="G16" s="2">
        <f t="shared" si="3"/>
        <v>38.235294117647044</v>
      </c>
      <c r="H16" s="2">
        <f t="shared" si="2"/>
        <v>35.135135135135123</v>
      </c>
      <c r="I16" s="2">
        <f t="shared" si="2"/>
        <v>32.499999999999993</v>
      </c>
      <c r="J16" s="2">
        <f t="shared" si="2"/>
        <v>30.23255813953487</v>
      </c>
      <c r="K16" s="2">
        <f t="shared" si="2"/>
        <v>28.260869565217384</v>
      </c>
      <c r="L16" s="2">
        <f t="shared" si="2"/>
        <v>26.530612244897956</v>
      </c>
      <c r="M16" s="2">
        <f t="shared" si="2"/>
        <v>25</v>
      </c>
      <c r="N16" s="2">
        <f t="shared" si="2"/>
        <v>23.636363636363633</v>
      </c>
      <c r="O16" s="2">
        <f t="shared" si="2"/>
        <v>22.413793103448278</v>
      </c>
      <c r="P16" s="2">
        <f t="shared" si="2"/>
        <v>21.311475409836067</v>
      </c>
      <c r="Q16" s="2">
        <f t="shared" si="2"/>
        <v>20.3125</v>
      </c>
      <c r="R16" s="2">
        <f t="shared" si="2"/>
        <v>19.402985074626855</v>
      </c>
      <c r="S16" s="2">
        <f t="shared" si="2"/>
        <v>18.571428571428562</v>
      </c>
      <c r="T16" s="2">
        <f t="shared" si="2"/>
        <v>17.808219178082187</v>
      </c>
      <c r="U16" s="2">
        <f t="shared" si="2"/>
        <v>17.105263157894722</v>
      </c>
      <c r="V16" s="2">
        <f t="shared" si="2"/>
        <v>16.455696202531644</v>
      </c>
    </row>
    <row r="17" spans="5:22">
      <c r="E17" s="1">
        <v>0.8</v>
      </c>
      <c r="F17" s="2">
        <f t="shared" si="0"/>
        <v>52</v>
      </c>
      <c r="G17" s="2">
        <f t="shared" si="3"/>
        <v>48.148148148148152</v>
      </c>
      <c r="H17" s="2">
        <f t="shared" si="2"/>
        <v>44.827586206896555</v>
      </c>
      <c r="I17" s="2">
        <f t="shared" si="2"/>
        <v>41.935483870967751</v>
      </c>
      <c r="J17" s="2">
        <f t="shared" si="2"/>
        <v>39.393939393939405</v>
      </c>
      <c r="K17" s="2">
        <f t="shared" si="2"/>
        <v>37.142857142857153</v>
      </c>
      <c r="L17" s="2">
        <f t="shared" si="2"/>
        <v>35.135135135135144</v>
      </c>
      <c r="M17" s="2">
        <f t="shared" si="2"/>
        <v>33.333333333333336</v>
      </c>
      <c r="N17" s="2">
        <f t="shared" si="2"/>
        <v>31.707317073170739</v>
      </c>
      <c r="O17" s="2">
        <f t="shared" si="2"/>
        <v>30.232558139534895</v>
      </c>
      <c r="P17" s="2">
        <f t="shared" si="2"/>
        <v>28.888888888888896</v>
      </c>
      <c r="Q17" s="2">
        <f t="shared" si="2"/>
        <v>27.659574468085111</v>
      </c>
      <c r="R17" s="2">
        <f t="shared" si="2"/>
        <v>26.530612244897966</v>
      </c>
      <c r="S17" s="2">
        <f t="shared" si="2"/>
        <v>25.490196078431371</v>
      </c>
      <c r="T17" s="2">
        <f t="shared" si="2"/>
        <v>24.528301886792459</v>
      </c>
      <c r="U17" s="2">
        <f t="shared" si="2"/>
        <v>23.636363636363644</v>
      </c>
      <c r="V17" s="2">
        <f t="shared" si="2"/>
        <v>22.807017543859654</v>
      </c>
    </row>
    <row r="18" spans="5:22">
      <c r="E18" s="1">
        <v>0.82</v>
      </c>
      <c r="F18" s="2">
        <f t="shared" si="0"/>
        <v>54.621848739495782</v>
      </c>
      <c r="G18" s="2">
        <f t="shared" si="3"/>
        <v>50.78125</v>
      </c>
      <c r="H18" s="2">
        <f t="shared" si="2"/>
        <v>47.445255474452551</v>
      </c>
      <c r="I18" s="2">
        <f t="shared" si="2"/>
        <v>44.520547945205472</v>
      </c>
      <c r="J18" s="2">
        <f t="shared" si="2"/>
        <v>41.935483870967737</v>
      </c>
      <c r="K18" s="2">
        <f t="shared" si="2"/>
        <v>39.634146341463406</v>
      </c>
      <c r="L18" s="2">
        <f t="shared" si="2"/>
        <v>37.572254335260105</v>
      </c>
      <c r="M18" s="2">
        <f t="shared" si="2"/>
        <v>35.714285714285708</v>
      </c>
      <c r="N18" s="2">
        <f t="shared" si="2"/>
        <v>34.031413612565444</v>
      </c>
      <c r="O18" s="2">
        <f t="shared" si="2"/>
        <v>32.499999999999993</v>
      </c>
      <c r="P18" s="2">
        <f t="shared" si="2"/>
        <v>31.100478468899517</v>
      </c>
      <c r="Q18" s="2">
        <f t="shared" si="2"/>
        <v>29.816513761467888</v>
      </c>
      <c r="R18" s="2">
        <f t="shared" si="2"/>
        <v>28.634361233480178</v>
      </c>
      <c r="S18" s="2">
        <f t="shared" si="2"/>
        <v>27.542372881355924</v>
      </c>
      <c r="T18" s="2">
        <f t="shared" si="2"/>
        <v>26.530612244897956</v>
      </c>
      <c r="U18" s="2">
        <f t="shared" si="2"/>
        <v>25.590551181102363</v>
      </c>
      <c r="V18" s="2">
        <f t="shared" si="2"/>
        <v>24.714828897338403</v>
      </c>
    </row>
    <row r="24" spans="5:22">
      <c r="K24" t="s">
        <v>20</v>
      </c>
    </row>
    <row r="25" spans="5:22">
      <c r="K25" t="s">
        <v>18</v>
      </c>
    </row>
    <row r="26" spans="5:22">
      <c r="K26" t="s">
        <v>19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2021-02-02T10:12:12Z</dcterms:created>
  <dcterms:modified xsi:type="dcterms:W3CDTF">2021-02-02T12:24:47Z</dcterms:modified>
</cp:coreProperties>
</file>