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강석범\Desktop\"/>
    </mc:Choice>
  </mc:AlternateContent>
  <xr:revisionPtr revIDLastSave="0" documentId="13_ncr:1_{4332E9A1-9323-4E04-B7C0-6F1550FA1326}" xr6:coauthVersionLast="45" xr6:coauthVersionMax="45" xr10:uidLastSave="{00000000-0000-0000-0000-000000000000}"/>
  <bookViews>
    <workbookView xWindow="-108" yWindow="-108" windowWidth="23256" windowHeight="13176" xr2:uid="{DADB51D6-F7CF-484A-8300-734C8AFC96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" i="1" l="1"/>
  <c r="P3" i="1"/>
  <c r="Q3" i="1"/>
  <c r="R3" i="1"/>
  <c r="S3" i="1"/>
  <c r="N3" i="1"/>
  <c r="K3" i="1"/>
  <c r="K4" i="1" s="1"/>
  <c r="K5" i="1" s="1"/>
  <c r="K6" i="1" s="1"/>
  <c r="K7" i="1" s="1"/>
  <c r="K8" i="1" s="1"/>
  <c r="K9" i="1" s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" i="1"/>
  <c r="K10" i="1" l="1"/>
  <c r="S5" i="1"/>
  <c r="K11" i="1" l="1"/>
  <c r="R5" i="1"/>
  <c r="K12" i="1" l="1"/>
  <c r="N5" i="1"/>
  <c r="K13" i="1" l="1"/>
  <c r="K14" i="1" s="1"/>
  <c r="K15" i="1" s="1"/>
  <c r="Q5" i="1"/>
  <c r="K16" i="1" l="1"/>
  <c r="K17" i="1" s="1"/>
  <c r="K18" i="1" s="1"/>
  <c r="K19" i="1" s="1"/>
  <c r="K20" i="1" s="1"/>
  <c r="P5" i="1"/>
  <c r="K21" i="1" l="1"/>
  <c r="O5" i="1"/>
  <c r="S6" i="1" l="1"/>
  <c r="P6" i="1"/>
  <c r="R6" i="1"/>
  <c r="Q6" i="1"/>
  <c r="O6" i="1"/>
  <c r="N6" i="1"/>
  <c r="N95" i="1" l="1"/>
  <c r="N398" i="1"/>
  <c r="N450" i="1"/>
  <c r="N378" i="1"/>
  <c r="N159" i="1"/>
  <c r="N39" i="1"/>
  <c r="N12" i="1"/>
  <c r="N305" i="1"/>
  <c r="N353" i="1"/>
  <c r="N405" i="1"/>
  <c r="N62" i="1"/>
  <c r="N97" i="1"/>
  <c r="N129" i="1"/>
  <c r="N161" i="1"/>
  <c r="N193" i="1"/>
  <c r="N225" i="1"/>
  <c r="N257" i="1"/>
  <c r="N293" i="1"/>
  <c r="N381" i="1"/>
  <c r="N40" i="1"/>
  <c r="N336" i="1"/>
  <c r="N408" i="1"/>
  <c r="N54" i="1"/>
  <c r="N92" i="1"/>
  <c r="N124" i="1"/>
  <c r="N156" i="1"/>
  <c r="N9" i="1"/>
  <c r="N443" i="1"/>
  <c r="N375" i="1"/>
  <c r="N127" i="1"/>
  <c r="N43" i="1"/>
  <c r="N16" i="1"/>
  <c r="N313" i="1"/>
  <c r="N361" i="1"/>
  <c r="N413" i="1"/>
  <c r="N69" i="1"/>
  <c r="N101" i="1"/>
  <c r="N133" i="1"/>
  <c r="N165" i="1"/>
  <c r="N197" i="1"/>
  <c r="N229" i="1"/>
  <c r="N261" i="1"/>
  <c r="N301" i="1"/>
  <c r="N476" i="1"/>
  <c r="N426" i="1"/>
  <c r="N351" i="1"/>
  <c r="N15" i="1"/>
  <c r="N47" i="1"/>
  <c r="N34" i="1"/>
  <c r="N321" i="1"/>
  <c r="N365" i="1"/>
  <c r="N421" i="1"/>
  <c r="N73" i="1"/>
  <c r="N105" i="1"/>
  <c r="N137" i="1"/>
  <c r="N10" i="1"/>
  <c r="N423" i="1"/>
  <c r="N319" i="1"/>
  <c r="N19" i="1"/>
  <c r="N51" i="1"/>
  <c r="N41" i="1"/>
  <c r="N325" i="1"/>
  <c r="N369" i="1"/>
  <c r="N429" i="1"/>
  <c r="N77" i="1"/>
  <c r="N109" i="1"/>
  <c r="N141" i="1"/>
  <c r="N173" i="1"/>
  <c r="N205" i="1"/>
  <c r="N237" i="1"/>
  <c r="N273" i="1"/>
  <c r="N317" i="1"/>
  <c r="N410" i="1"/>
  <c r="N23" i="1"/>
  <c r="N48" i="1"/>
  <c r="N377" i="1"/>
  <c r="N81" i="1"/>
  <c r="N145" i="1"/>
  <c r="N189" i="1"/>
  <c r="N245" i="1"/>
  <c r="N309" i="1"/>
  <c r="N417" i="1"/>
  <c r="N312" i="1"/>
  <c r="N388" i="1"/>
  <c r="N36" i="1"/>
  <c r="N96" i="1"/>
  <c r="N132" i="1"/>
  <c r="N168" i="1"/>
  <c r="N200" i="1"/>
  <c r="N232" i="1"/>
  <c r="N264" i="1"/>
  <c r="N296" i="1"/>
  <c r="N352" i="1"/>
  <c r="N412" i="1"/>
  <c r="N18" i="1"/>
  <c r="N28" i="1"/>
  <c r="N294" i="1"/>
  <c r="N358" i="1"/>
  <c r="N74" i="1"/>
  <c r="N106" i="1"/>
  <c r="N138" i="1"/>
  <c r="N170" i="1"/>
  <c r="N202" i="1"/>
  <c r="N234" i="1"/>
  <c r="N266" i="1"/>
  <c r="N314" i="1"/>
  <c r="N485" i="1"/>
  <c r="N299" i="1"/>
  <c r="N470" i="1"/>
  <c r="N323" i="1"/>
  <c r="N482" i="1"/>
  <c r="N87" i="1"/>
  <c r="N434" i="1"/>
  <c r="N370" i="1"/>
  <c r="N143" i="1"/>
  <c r="N311" i="1"/>
  <c r="N438" i="1"/>
  <c r="N123" i="1"/>
  <c r="N442" i="1"/>
  <c r="N374" i="1"/>
  <c r="N167" i="1"/>
  <c r="N446" i="1"/>
  <c r="N147" i="1"/>
  <c r="N349" i="1"/>
  <c r="N300" i="1"/>
  <c r="N128" i="1"/>
  <c r="N260" i="1"/>
  <c r="N404" i="1"/>
  <c r="N70" i="1"/>
  <c r="N166" i="1"/>
  <c r="N468" i="1"/>
  <c r="N183" i="1"/>
  <c r="N427" i="1"/>
  <c r="N449" i="1"/>
  <c r="N179" i="1"/>
  <c r="N407" i="1"/>
  <c r="N27" i="1"/>
  <c r="N66" i="1"/>
  <c r="N385" i="1"/>
  <c r="N85" i="1"/>
  <c r="N149" i="1"/>
  <c r="N201" i="1"/>
  <c r="N249" i="1"/>
  <c r="N329" i="1"/>
  <c r="N425" i="1"/>
  <c r="N316" i="1"/>
  <c r="N400" i="1"/>
  <c r="N61" i="1"/>
  <c r="N100" i="1"/>
  <c r="N136" i="1"/>
  <c r="N172" i="1"/>
  <c r="N204" i="1"/>
  <c r="N236" i="1"/>
  <c r="N268" i="1"/>
  <c r="N304" i="1"/>
  <c r="N360" i="1"/>
  <c r="N416" i="1"/>
  <c r="N25" i="1"/>
  <c r="N46" i="1"/>
  <c r="N302" i="1"/>
  <c r="N366" i="1"/>
  <c r="N78" i="1"/>
  <c r="N110" i="1"/>
  <c r="N142" i="1"/>
  <c r="N174" i="1"/>
  <c r="N206" i="1"/>
  <c r="N238" i="1"/>
  <c r="N270" i="1"/>
  <c r="N318" i="1"/>
  <c r="N477" i="1"/>
  <c r="N267" i="1"/>
  <c r="N411" i="1"/>
  <c r="N291" i="1"/>
  <c r="N462" i="1"/>
  <c r="N8" i="1"/>
  <c r="N431" i="1"/>
  <c r="N367" i="1"/>
  <c r="N111" i="1"/>
  <c r="N247" i="1"/>
  <c r="N347" i="1"/>
  <c r="N91" i="1"/>
  <c r="N435" i="1"/>
  <c r="N371" i="1"/>
  <c r="N135" i="1"/>
  <c r="N439" i="1"/>
  <c r="N115" i="1"/>
  <c r="N486" i="1"/>
  <c r="N60" i="1"/>
  <c r="N211" i="1"/>
  <c r="N457" i="1"/>
  <c r="N289" i="1"/>
  <c r="N164" i="1"/>
  <c r="N456" i="1"/>
  <c r="N262" i="1"/>
  <c r="N175" i="1"/>
  <c r="N394" i="1"/>
  <c r="N31" i="1"/>
  <c r="N269" i="1"/>
  <c r="N393" i="1"/>
  <c r="N89" i="1"/>
  <c r="N153" i="1"/>
  <c r="N209" i="1"/>
  <c r="N253" i="1"/>
  <c r="N345" i="1"/>
  <c r="N26" i="1"/>
  <c r="N324" i="1"/>
  <c r="N420" i="1"/>
  <c r="N68" i="1"/>
  <c r="N104" i="1"/>
  <c r="N140" i="1"/>
  <c r="N176" i="1"/>
  <c r="N208" i="1"/>
  <c r="N240" i="1"/>
  <c r="N272" i="1"/>
  <c r="N308" i="1"/>
  <c r="N372" i="1"/>
  <c r="N424" i="1"/>
  <c r="N32" i="1"/>
  <c r="N17" i="1"/>
  <c r="N310" i="1"/>
  <c r="N13" i="1"/>
  <c r="N82" i="1"/>
  <c r="N114" i="1"/>
  <c r="N146" i="1"/>
  <c r="N178" i="1"/>
  <c r="N210" i="1"/>
  <c r="N242" i="1"/>
  <c r="N274" i="1"/>
  <c r="N326" i="1"/>
  <c r="N469" i="1"/>
  <c r="N235" i="1"/>
  <c r="N343" i="1"/>
  <c r="N259" i="1"/>
  <c r="N451" i="1"/>
  <c r="N479" i="1"/>
  <c r="N418" i="1"/>
  <c r="N335" i="1"/>
  <c r="N79" i="1"/>
  <c r="N215" i="1"/>
  <c r="N315" i="1"/>
  <c r="N382" i="1"/>
  <c r="N422" i="1"/>
  <c r="N359" i="1"/>
  <c r="N103" i="1"/>
  <c r="N339" i="1"/>
  <c r="N83" i="1"/>
  <c r="N342" i="1"/>
  <c r="N195" i="1"/>
  <c r="N402" i="1"/>
  <c r="N53" i="1"/>
  <c r="N406" i="1"/>
  <c r="N275" i="1"/>
  <c r="N484" i="1"/>
  <c r="N44" i="1"/>
  <c r="N376" i="1"/>
  <c r="N228" i="1"/>
  <c r="N21" i="1"/>
  <c r="N198" i="1"/>
  <c r="N75" i="1"/>
  <c r="N445" i="1"/>
  <c r="N474" i="1"/>
  <c r="N391" i="1"/>
  <c r="N35" i="1"/>
  <c r="N297" i="1"/>
  <c r="N401" i="1"/>
  <c r="N93" i="1"/>
  <c r="N157" i="1"/>
  <c r="N213" i="1"/>
  <c r="N265" i="1"/>
  <c r="N357" i="1"/>
  <c r="N33" i="1"/>
  <c r="N344" i="1"/>
  <c r="N432" i="1"/>
  <c r="N72" i="1"/>
  <c r="N108" i="1"/>
  <c r="N144" i="1"/>
  <c r="N180" i="1"/>
  <c r="N212" i="1"/>
  <c r="N244" i="1"/>
  <c r="N276" i="1"/>
  <c r="N320" i="1"/>
  <c r="N380" i="1"/>
  <c r="N428" i="1"/>
  <c r="N50" i="1"/>
  <c r="N24" i="1"/>
  <c r="N322" i="1"/>
  <c r="N20" i="1"/>
  <c r="N86" i="1"/>
  <c r="N118" i="1"/>
  <c r="N150" i="1"/>
  <c r="N182" i="1"/>
  <c r="N214" i="1"/>
  <c r="N246" i="1"/>
  <c r="N278" i="1"/>
  <c r="N334" i="1"/>
  <c r="N461" i="1"/>
  <c r="N203" i="1"/>
  <c r="N279" i="1"/>
  <c r="N227" i="1"/>
  <c r="N430" i="1"/>
  <c r="N475" i="1"/>
  <c r="N415" i="1"/>
  <c r="N303" i="1"/>
  <c r="N11" i="1"/>
  <c r="N151" i="1"/>
  <c r="N283" i="1"/>
  <c r="N480" i="1"/>
  <c r="N419" i="1"/>
  <c r="N327" i="1"/>
  <c r="N71" i="1"/>
  <c r="N307" i="1"/>
  <c r="N250" i="1"/>
  <c r="N414" i="1"/>
  <c r="N271" i="1"/>
  <c r="N251" i="1"/>
  <c r="N295" i="1"/>
  <c r="N390" i="1"/>
  <c r="N191" i="1"/>
  <c r="N185" i="1"/>
  <c r="N29" i="1"/>
  <c r="N292" i="1"/>
  <c r="N354" i="1"/>
  <c r="N230" i="1"/>
  <c r="N331" i="1"/>
  <c r="N383" i="1"/>
  <c r="N199" i="1"/>
  <c r="N481" i="1"/>
  <c r="N287" i="1"/>
  <c r="N55" i="1"/>
  <c r="N333" i="1"/>
  <c r="N433" i="1"/>
  <c r="N113" i="1"/>
  <c r="N169" i="1"/>
  <c r="N217" i="1"/>
  <c r="N277" i="1"/>
  <c r="N373" i="1"/>
  <c r="N58" i="1"/>
  <c r="N356" i="1"/>
  <c r="N444" i="1"/>
  <c r="N76" i="1"/>
  <c r="N112" i="1"/>
  <c r="N148" i="1"/>
  <c r="N184" i="1"/>
  <c r="N216" i="1"/>
  <c r="N248" i="1"/>
  <c r="N280" i="1"/>
  <c r="N328" i="1"/>
  <c r="N384" i="1"/>
  <c r="N436" i="1"/>
  <c r="N57" i="1"/>
  <c r="N42" i="1"/>
  <c r="N330" i="1"/>
  <c r="N38" i="1"/>
  <c r="N90" i="1"/>
  <c r="N122" i="1"/>
  <c r="N154" i="1"/>
  <c r="N186" i="1"/>
  <c r="N218" i="1"/>
  <c r="N282" i="1"/>
  <c r="N454" i="1"/>
  <c r="N171" i="1"/>
  <c r="N119" i="1"/>
  <c r="N467" i="1"/>
  <c r="N472" i="1"/>
  <c r="N241" i="1"/>
  <c r="N196" i="1"/>
  <c r="N102" i="1"/>
  <c r="N99" i="1"/>
  <c r="N387" i="1"/>
  <c r="N473" i="1"/>
  <c r="N255" i="1"/>
  <c r="N59" i="1"/>
  <c r="N337" i="1"/>
  <c r="N30" i="1"/>
  <c r="N117" i="1"/>
  <c r="N177" i="1"/>
  <c r="N221" i="1"/>
  <c r="N281" i="1"/>
  <c r="N389" i="1"/>
  <c r="N65" i="1"/>
  <c r="N364" i="1"/>
  <c r="N452" i="1"/>
  <c r="N80" i="1"/>
  <c r="N116" i="1"/>
  <c r="N152" i="1"/>
  <c r="N188" i="1"/>
  <c r="N220" i="1"/>
  <c r="N252" i="1"/>
  <c r="N284" i="1"/>
  <c r="N332" i="1"/>
  <c r="N392" i="1"/>
  <c r="N440" i="1"/>
  <c r="N64" i="1"/>
  <c r="N49" i="1"/>
  <c r="N338" i="1"/>
  <c r="N45" i="1"/>
  <c r="N94" i="1"/>
  <c r="N126" i="1"/>
  <c r="N158" i="1"/>
  <c r="N190" i="1"/>
  <c r="N222" i="1"/>
  <c r="N254" i="1"/>
  <c r="N290" i="1"/>
  <c r="N350" i="1"/>
  <c r="N447" i="1"/>
  <c r="N139" i="1"/>
  <c r="N455" i="1"/>
  <c r="N163" i="1"/>
  <c r="N395" i="1"/>
  <c r="N463" i="1"/>
  <c r="N399" i="1"/>
  <c r="N239" i="1"/>
  <c r="N466" i="1"/>
  <c r="N483" i="1"/>
  <c r="N219" i="1"/>
  <c r="N464" i="1"/>
  <c r="N403" i="1"/>
  <c r="N263" i="1"/>
  <c r="N478" i="1"/>
  <c r="N243" i="1"/>
  <c r="N231" i="1"/>
  <c r="N67" i="1"/>
  <c r="N125" i="1"/>
  <c r="N409" i="1"/>
  <c r="N88" i="1"/>
  <c r="N348" i="1"/>
  <c r="N286" i="1"/>
  <c r="N134" i="1"/>
  <c r="N306" i="1"/>
  <c r="N355" i="1"/>
  <c r="N441" i="1"/>
  <c r="N155" i="1"/>
  <c r="N453" i="1"/>
  <c r="N465" i="1"/>
  <c r="N223" i="1"/>
  <c r="N63" i="1"/>
  <c r="N341" i="1"/>
  <c r="N37" i="1"/>
  <c r="N121" i="1"/>
  <c r="N181" i="1"/>
  <c r="N233" i="1"/>
  <c r="N285" i="1"/>
  <c r="N397" i="1"/>
  <c r="N7" i="1"/>
  <c r="N368" i="1"/>
  <c r="N22" i="1"/>
  <c r="N84" i="1"/>
  <c r="N120" i="1"/>
  <c r="N160" i="1"/>
  <c r="N192" i="1"/>
  <c r="N224" i="1"/>
  <c r="N256" i="1"/>
  <c r="N288" i="1"/>
  <c r="N340" i="1"/>
  <c r="N396" i="1"/>
  <c r="N448" i="1"/>
  <c r="N14" i="1"/>
  <c r="N56" i="1"/>
  <c r="N346" i="1"/>
  <c r="N52" i="1"/>
  <c r="N98" i="1"/>
  <c r="N130" i="1"/>
  <c r="N162" i="1"/>
  <c r="N194" i="1"/>
  <c r="N226" i="1"/>
  <c r="N258" i="1"/>
  <c r="N298" i="1"/>
  <c r="N362" i="1"/>
  <c r="N363" i="1"/>
  <c r="N107" i="1"/>
  <c r="N437" i="1"/>
  <c r="N131" i="1"/>
  <c r="N379" i="1"/>
  <c r="N459" i="1"/>
  <c r="N386" i="1"/>
  <c r="N207" i="1"/>
  <c r="N458" i="1"/>
  <c r="N471" i="1"/>
  <c r="N187" i="1"/>
  <c r="N460" i="1"/>
  <c r="T6" i="1"/>
  <c r="V6" i="1" s="1"/>
  <c r="O60" i="1"/>
  <c r="O124" i="1"/>
  <c r="O188" i="1"/>
  <c r="O252" i="1"/>
  <c r="O316" i="1"/>
  <c r="O380" i="1"/>
  <c r="O444" i="1"/>
  <c r="O33" i="1"/>
  <c r="O97" i="1"/>
  <c r="O161" i="1"/>
  <c r="O225" i="1"/>
  <c r="O289" i="1"/>
  <c r="O353" i="1"/>
  <c r="O417" i="1"/>
  <c r="O481" i="1"/>
  <c r="O107" i="1"/>
  <c r="O259" i="1"/>
  <c r="O387" i="1"/>
  <c r="O70" i="1"/>
  <c r="O134" i="1"/>
  <c r="O198" i="1"/>
  <c r="O262" i="1"/>
  <c r="O326" i="1"/>
  <c r="O390" i="1"/>
  <c r="O454" i="1"/>
  <c r="O75" i="1"/>
  <c r="O203" i="1"/>
  <c r="O323" i="1"/>
  <c r="O32" i="1"/>
  <c r="O96" i="1"/>
  <c r="O160" i="1"/>
  <c r="O224" i="1"/>
  <c r="O288" i="1"/>
  <c r="O352" i="1"/>
  <c r="O416" i="1"/>
  <c r="O480" i="1"/>
  <c r="O13" i="1"/>
  <c r="O77" i="1"/>
  <c r="O141" i="1"/>
  <c r="O205" i="1"/>
  <c r="O269" i="1"/>
  <c r="O333" i="1"/>
  <c r="O397" i="1"/>
  <c r="O461" i="1"/>
  <c r="O98" i="1"/>
  <c r="O314" i="1"/>
  <c r="O151" i="1"/>
  <c r="O475" i="1"/>
  <c r="O143" i="1"/>
  <c r="O399" i="1"/>
  <c r="O479" i="1"/>
  <c r="O322" i="1"/>
  <c r="O311" i="1"/>
  <c r="O391" i="1"/>
  <c r="O234" i="1"/>
  <c r="O427" i="1"/>
  <c r="O231" i="1"/>
  <c r="O223" i="1"/>
  <c r="O451" i="1"/>
  <c r="O411" i="1"/>
  <c r="O36" i="1"/>
  <c r="O68" i="1"/>
  <c r="O132" i="1"/>
  <c r="O196" i="1"/>
  <c r="O260" i="1"/>
  <c r="O324" i="1"/>
  <c r="O388" i="1"/>
  <c r="O452" i="1"/>
  <c r="O41" i="1"/>
  <c r="O105" i="1"/>
  <c r="O169" i="1"/>
  <c r="O233" i="1"/>
  <c r="O297" i="1"/>
  <c r="O361" i="1"/>
  <c r="O425" i="1"/>
  <c r="O10" i="1"/>
  <c r="O115" i="1"/>
  <c r="O267" i="1"/>
  <c r="O14" i="1"/>
  <c r="O78" i="1"/>
  <c r="O142" i="1"/>
  <c r="O206" i="1"/>
  <c r="O270" i="1"/>
  <c r="O334" i="1"/>
  <c r="O398" i="1"/>
  <c r="O462" i="1"/>
  <c r="O99" i="1"/>
  <c r="O211" i="1"/>
  <c r="O331" i="1"/>
  <c r="O40" i="1"/>
  <c r="O104" i="1"/>
  <c r="O168" i="1"/>
  <c r="O232" i="1"/>
  <c r="O296" i="1"/>
  <c r="O360" i="1"/>
  <c r="O424" i="1"/>
  <c r="O9" i="1"/>
  <c r="O21" i="1"/>
  <c r="O85" i="1"/>
  <c r="O149" i="1"/>
  <c r="O213" i="1"/>
  <c r="O277" i="1"/>
  <c r="O341" i="1"/>
  <c r="O405" i="1"/>
  <c r="O469" i="1"/>
  <c r="O47" i="1"/>
  <c r="O346" i="1"/>
  <c r="O183" i="1"/>
  <c r="O39" i="1"/>
  <c r="O175" i="1"/>
  <c r="O410" i="1"/>
  <c r="O63" i="1"/>
  <c r="O354" i="1"/>
  <c r="O375" i="1"/>
  <c r="O426" i="1"/>
  <c r="O266" i="1"/>
  <c r="O471" i="1"/>
  <c r="O435" i="1"/>
  <c r="O255" i="1"/>
  <c r="O31" i="1"/>
  <c r="O359" i="1"/>
  <c r="O292" i="1"/>
  <c r="O420" i="1"/>
  <c r="O265" i="1"/>
  <c r="O457" i="1"/>
  <c r="O339" i="1"/>
  <c r="O174" i="1"/>
  <c r="O19" i="1"/>
  <c r="O136" i="1"/>
  <c r="O392" i="1"/>
  <c r="O117" i="1"/>
  <c r="O437" i="1"/>
  <c r="O303" i="1"/>
  <c r="O138" i="1"/>
  <c r="O12" i="1"/>
  <c r="O76" i="1"/>
  <c r="O140" i="1"/>
  <c r="O204" i="1"/>
  <c r="O268" i="1"/>
  <c r="O332" i="1"/>
  <c r="O396" i="1"/>
  <c r="O460" i="1"/>
  <c r="O49" i="1"/>
  <c r="O113" i="1"/>
  <c r="O177" i="1"/>
  <c r="O241" i="1"/>
  <c r="O305" i="1"/>
  <c r="O369" i="1"/>
  <c r="O433" i="1"/>
  <c r="O27" i="1"/>
  <c r="O131" i="1"/>
  <c r="O283" i="1"/>
  <c r="O22" i="1"/>
  <c r="O86" i="1"/>
  <c r="O150" i="1"/>
  <c r="O214" i="1"/>
  <c r="O278" i="1"/>
  <c r="O342" i="1"/>
  <c r="O406" i="1"/>
  <c r="O470" i="1"/>
  <c r="O123" i="1"/>
  <c r="O227" i="1"/>
  <c r="O347" i="1"/>
  <c r="O48" i="1"/>
  <c r="O112" i="1"/>
  <c r="O176" i="1"/>
  <c r="O240" i="1"/>
  <c r="O304" i="1"/>
  <c r="O368" i="1"/>
  <c r="O432" i="1"/>
  <c r="O26" i="1"/>
  <c r="O29" i="1"/>
  <c r="O93" i="1"/>
  <c r="O157" i="1"/>
  <c r="O221" i="1"/>
  <c r="O285" i="1"/>
  <c r="O349" i="1"/>
  <c r="O413" i="1"/>
  <c r="O477" i="1"/>
  <c r="O122" i="1"/>
  <c r="O378" i="1"/>
  <c r="O215" i="1"/>
  <c r="O103" i="1"/>
  <c r="O207" i="1"/>
  <c r="O419" i="1"/>
  <c r="O130" i="1"/>
  <c r="O386" i="1"/>
  <c r="O467" i="1"/>
  <c r="O15" i="1"/>
  <c r="O298" i="1"/>
  <c r="O482" i="1"/>
  <c r="O11" i="1"/>
  <c r="O287" i="1"/>
  <c r="O114" i="1"/>
  <c r="O228" i="1"/>
  <c r="O356" i="1"/>
  <c r="O137" i="1"/>
  <c r="O329" i="1"/>
  <c r="O195" i="1"/>
  <c r="O302" i="1"/>
  <c r="O163" i="1"/>
  <c r="O200" i="1"/>
  <c r="O456" i="1"/>
  <c r="O245" i="1"/>
  <c r="O34" i="1"/>
  <c r="O71" i="1"/>
  <c r="O210" i="1"/>
  <c r="O20" i="1"/>
  <c r="O84" i="1"/>
  <c r="O148" i="1"/>
  <c r="O212" i="1"/>
  <c r="O276" i="1"/>
  <c r="O340" i="1"/>
  <c r="O404" i="1"/>
  <c r="O468" i="1"/>
  <c r="O57" i="1"/>
  <c r="O121" i="1"/>
  <c r="O185" i="1"/>
  <c r="O249" i="1"/>
  <c r="O313" i="1"/>
  <c r="O377" i="1"/>
  <c r="O441" i="1"/>
  <c r="O35" i="1"/>
  <c r="O155" i="1"/>
  <c r="O299" i="1"/>
  <c r="O30" i="1"/>
  <c r="O94" i="1"/>
  <c r="O158" i="1"/>
  <c r="O222" i="1"/>
  <c r="O286" i="1"/>
  <c r="O350" i="1"/>
  <c r="O414" i="1"/>
  <c r="O478" i="1"/>
  <c r="O139" i="1"/>
  <c r="O243" i="1"/>
  <c r="O355" i="1"/>
  <c r="O56" i="1"/>
  <c r="O120" i="1"/>
  <c r="O184" i="1"/>
  <c r="O248" i="1"/>
  <c r="O312" i="1"/>
  <c r="O376" i="1"/>
  <c r="O440" i="1"/>
  <c r="O42" i="1"/>
  <c r="O37" i="1"/>
  <c r="O101" i="1"/>
  <c r="O165" i="1"/>
  <c r="O229" i="1"/>
  <c r="O293" i="1"/>
  <c r="O357" i="1"/>
  <c r="O421" i="1"/>
  <c r="O485" i="1"/>
  <c r="O154" i="1"/>
  <c r="O439" i="1"/>
  <c r="O247" i="1"/>
  <c r="O135" i="1"/>
  <c r="O239" i="1"/>
  <c r="O463" i="1"/>
  <c r="O162" i="1"/>
  <c r="O423" i="1"/>
  <c r="O402" i="1"/>
  <c r="O79" i="1"/>
  <c r="O330" i="1"/>
  <c r="O7" i="1"/>
  <c r="O23" i="1"/>
  <c r="O319" i="1"/>
  <c r="O146" i="1"/>
  <c r="O164" i="1"/>
  <c r="O73" i="1"/>
  <c r="O393" i="1"/>
  <c r="O46" i="1"/>
  <c r="O366" i="1"/>
  <c r="O275" i="1"/>
  <c r="O328" i="1"/>
  <c r="O181" i="1"/>
  <c r="O447" i="1"/>
  <c r="O167" i="1"/>
  <c r="O242" i="1"/>
  <c r="O28" i="1"/>
  <c r="O92" i="1"/>
  <c r="O156" i="1"/>
  <c r="O220" i="1"/>
  <c r="O284" i="1"/>
  <c r="O348" i="1"/>
  <c r="O412" i="1"/>
  <c r="O476" i="1"/>
  <c r="O65" i="1"/>
  <c r="O129" i="1"/>
  <c r="O193" i="1"/>
  <c r="O257" i="1"/>
  <c r="O321" i="1"/>
  <c r="O385" i="1"/>
  <c r="O449" i="1"/>
  <c r="O51" i="1"/>
  <c r="O179" i="1"/>
  <c r="O315" i="1"/>
  <c r="O38" i="1"/>
  <c r="O102" i="1"/>
  <c r="O166" i="1"/>
  <c r="O230" i="1"/>
  <c r="O294" i="1"/>
  <c r="O358" i="1"/>
  <c r="O422" i="1"/>
  <c r="O486" i="1"/>
  <c r="O147" i="1"/>
  <c r="O251" i="1"/>
  <c r="O379" i="1"/>
  <c r="O64" i="1"/>
  <c r="O128" i="1"/>
  <c r="O192" i="1"/>
  <c r="O256" i="1"/>
  <c r="O320" i="1"/>
  <c r="O384" i="1"/>
  <c r="O448" i="1"/>
  <c r="O58" i="1"/>
  <c r="O45" i="1"/>
  <c r="O109" i="1"/>
  <c r="O173" i="1"/>
  <c r="O237" i="1"/>
  <c r="O301" i="1"/>
  <c r="O365" i="1"/>
  <c r="O429" i="1"/>
  <c r="O18" i="1"/>
  <c r="O186" i="1"/>
  <c r="O450" i="1"/>
  <c r="O403" i="1"/>
  <c r="O199" i="1"/>
  <c r="O271" i="1"/>
  <c r="O8" i="1"/>
  <c r="O194" i="1"/>
  <c r="O434" i="1"/>
  <c r="O455" i="1"/>
  <c r="O106" i="1"/>
  <c r="O362" i="1"/>
  <c r="O95" i="1"/>
  <c r="O87" i="1"/>
  <c r="O351" i="1"/>
  <c r="O178" i="1"/>
  <c r="O100" i="1"/>
  <c r="O201" i="1"/>
  <c r="O67" i="1"/>
  <c r="O110" i="1"/>
  <c r="O238" i="1"/>
  <c r="O430" i="1"/>
  <c r="O72" i="1"/>
  <c r="O264" i="1"/>
  <c r="O74" i="1"/>
  <c r="O309" i="1"/>
  <c r="O327" i="1"/>
  <c r="O443" i="1"/>
  <c r="O127" i="1"/>
  <c r="O44" i="1"/>
  <c r="O108" i="1"/>
  <c r="O172" i="1"/>
  <c r="O236" i="1"/>
  <c r="O300" i="1"/>
  <c r="O364" i="1"/>
  <c r="O428" i="1"/>
  <c r="O17" i="1"/>
  <c r="O81" i="1"/>
  <c r="O145" i="1"/>
  <c r="O209" i="1"/>
  <c r="O273" i="1"/>
  <c r="O337" i="1"/>
  <c r="O401" i="1"/>
  <c r="O465" i="1"/>
  <c r="O83" i="1"/>
  <c r="O219" i="1"/>
  <c r="O363" i="1"/>
  <c r="O54" i="1"/>
  <c r="O118" i="1"/>
  <c r="O182" i="1"/>
  <c r="O246" i="1"/>
  <c r="O310" i="1"/>
  <c r="O374" i="1"/>
  <c r="O438" i="1"/>
  <c r="O43" i="1"/>
  <c r="O171" i="1"/>
  <c r="O291" i="1"/>
  <c r="O16" i="1"/>
  <c r="O80" i="1"/>
  <c r="O144" i="1"/>
  <c r="O208" i="1"/>
  <c r="O272" i="1"/>
  <c r="O336" i="1"/>
  <c r="O400" i="1"/>
  <c r="O464" i="1"/>
  <c r="O82" i="1"/>
  <c r="O61" i="1"/>
  <c r="O125" i="1"/>
  <c r="O189" i="1"/>
  <c r="O253" i="1"/>
  <c r="O317" i="1"/>
  <c r="O381" i="1"/>
  <c r="O445" i="1"/>
  <c r="O50" i="1"/>
  <c r="O250" i="1"/>
  <c r="O474" i="1"/>
  <c r="O458" i="1"/>
  <c r="O55" i="1"/>
  <c r="O335" i="1"/>
  <c r="O343" i="1"/>
  <c r="O258" i="1"/>
  <c r="O119" i="1"/>
  <c r="O263" i="1"/>
  <c r="O170" i="1"/>
  <c r="O407" i="1"/>
  <c r="O274" i="1"/>
  <c r="O159" i="1"/>
  <c r="O431" i="1"/>
  <c r="O306" i="1"/>
  <c r="O338" i="1"/>
  <c r="O218" i="1"/>
  <c r="O52" i="1"/>
  <c r="O116" i="1"/>
  <c r="O180" i="1"/>
  <c r="O244" i="1"/>
  <c r="O308" i="1"/>
  <c r="O372" i="1"/>
  <c r="O436" i="1"/>
  <c r="O25" i="1"/>
  <c r="O89" i="1"/>
  <c r="O153" i="1"/>
  <c r="O217" i="1"/>
  <c r="O281" i="1"/>
  <c r="O345" i="1"/>
  <c r="O409" i="1"/>
  <c r="O473" i="1"/>
  <c r="O91" i="1"/>
  <c r="O235" i="1"/>
  <c r="O371" i="1"/>
  <c r="O62" i="1"/>
  <c r="O126" i="1"/>
  <c r="O190" i="1"/>
  <c r="O254" i="1"/>
  <c r="O318" i="1"/>
  <c r="O382" i="1"/>
  <c r="O446" i="1"/>
  <c r="O59" i="1"/>
  <c r="O187" i="1"/>
  <c r="O307" i="1"/>
  <c r="O24" i="1"/>
  <c r="O88" i="1"/>
  <c r="O152" i="1"/>
  <c r="O216" i="1"/>
  <c r="O280" i="1"/>
  <c r="O344" i="1"/>
  <c r="O408" i="1"/>
  <c r="O472" i="1"/>
  <c r="O90" i="1"/>
  <c r="O69" i="1"/>
  <c r="O133" i="1"/>
  <c r="O197" i="1"/>
  <c r="O261" i="1"/>
  <c r="O325" i="1"/>
  <c r="O389" i="1"/>
  <c r="O453" i="1"/>
  <c r="O66" i="1"/>
  <c r="O282" i="1"/>
  <c r="O483" i="1"/>
  <c r="O466" i="1"/>
  <c r="O111" i="1"/>
  <c r="O367" i="1"/>
  <c r="O415" i="1"/>
  <c r="O290" i="1"/>
  <c r="O279" i="1"/>
  <c r="O295" i="1"/>
  <c r="O202" i="1"/>
  <c r="O418" i="1"/>
  <c r="O370" i="1"/>
  <c r="O191" i="1"/>
  <c r="O442" i="1"/>
  <c r="O484" i="1"/>
  <c r="O395" i="1"/>
  <c r="O53" i="1"/>
  <c r="O373" i="1"/>
  <c r="O459" i="1"/>
  <c r="O226" i="1"/>
  <c r="O394" i="1"/>
  <c r="O383" i="1"/>
  <c r="Q98" i="1"/>
  <c r="Q471" i="1"/>
  <c r="Q483" i="1"/>
  <c r="Q354" i="1"/>
  <c r="Q401" i="1"/>
  <c r="Q245" i="1"/>
  <c r="Q417" i="1"/>
  <c r="Q367" i="1"/>
  <c r="Q379" i="1"/>
  <c r="Q326" i="1"/>
  <c r="Q459" i="1"/>
  <c r="Q405" i="1"/>
  <c r="Q362" i="1"/>
  <c r="Q294" i="1"/>
  <c r="Q338" i="1"/>
  <c r="Q244" i="1"/>
  <c r="Q465" i="1"/>
  <c r="Q433" i="1"/>
  <c r="Q345" i="1"/>
  <c r="Q261" i="1"/>
  <c r="Q336" i="1"/>
  <c r="Q423" i="1"/>
  <c r="Q226" i="1"/>
  <c r="Q303" i="1"/>
  <c r="Q282" i="1"/>
  <c r="Q317" i="1"/>
  <c r="Q451" i="1"/>
  <c r="Q283" i="1"/>
  <c r="Q425" i="1"/>
  <c r="Q330" i="1"/>
  <c r="Q461" i="1"/>
  <c r="Q429" i="1"/>
  <c r="Q387" i="1"/>
  <c r="Q337" i="1"/>
  <c r="Q240" i="1"/>
  <c r="Q381" i="1"/>
  <c r="Q329" i="1"/>
  <c r="Q375" i="1"/>
  <c r="Q318" i="1"/>
  <c r="Q369" i="1"/>
  <c r="Q307" i="1"/>
  <c r="Q323" i="1"/>
  <c r="Q213" i="1"/>
  <c r="Q399" i="1"/>
  <c r="Q415" i="1"/>
  <c r="Q463" i="1"/>
  <c r="Q411" i="1"/>
  <c r="Q306" i="1"/>
  <c r="Q443" i="1"/>
  <c r="Q377" i="1"/>
  <c r="Q10" i="1"/>
  <c r="Q457" i="1"/>
  <c r="Q308" i="1"/>
  <c r="Q296" i="1"/>
  <c r="Q340" i="1"/>
  <c r="Q204" i="1"/>
  <c r="Q342" i="1"/>
  <c r="Q322" i="1"/>
  <c r="Q212" i="1"/>
  <c r="Q346" i="1"/>
  <c r="Q385" i="1"/>
  <c r="Q292" i="1"/>
  <c r="Q455" i="1"/>
  <c r="Q363" i="1"/>
  <c r="Q295" i="1"/>
  <c r="Q435" i="1"/>
  <c r="Q389" i="1"/>
  <c r="Q249" i="1"/>
  <c r="Q485" i="1"/>
  <c r="Q453" i="1"/>
  <c r="Q419" i="1"/>
  <c r="Q320" i="1"/>
  <c r="Q413" i="1"/>
  <c r="Q310" i="1"/>
  <c r="Q407" i="1"/>
  <c r="Q298" i="1"/>
  <c r="Q286" i="1"/>
  <c r="Q356" i="1"/>
  <c r="Q316" i="1"/>
  <c r="Q358" i="1"/>
  <c r="Q175" i="1"/>
  <c r="Q439" i="1"/>
  <c r="Q395" i="1"/>
  <c r="Q421" i="1"/>
  <c r="Q325" i="1"/>
  <c r="Q361" i="1"/>
  <c r="Q291" i="1"/>
  <c r="Q477" i="1"/>
  <c r="Q445" i="1"/>
  <c r="Q300" i="1"/>
  <c r="Q359" i="1"/>
  <c r="Q288" i="1"/>
  <c r="Q275" i="1"/>
  <c r="Q313" i="1"/>
  <c r="Q479" i="1"/>
  <c r="Q383" i="1"/>
  <c r="Q431" i="1"/>
  <c r="Q373" i="1"/>
  <c r="Q353" i="1"/>
  <c r="Q280" i="1"/>
  <c r="Q473" i="1"/>
  <c r="Q441" i="1"/>
  <c r="Q403" i="1"/>
  <c r="Q290" i="1"/>
  <c r="Q397" i="1"/>
  <c r="Q278" i="1"/>
  <c r="Q391" i="1"/>
  <c r="Q343" i="1"/>
  <c r="Q256" i="1"/>
  <c r="Q233" i="1"/>
  <c r="Q331" i="1"/>
  <c r="Q333" i="1"/>
  <c r="Q7" i="1"/>
  <c r="Q427" i="1"/>
  <c r="Q467" i="1"/>
  <c r="Q304" i="1"/>
  <c r="Q393" i="1"/>
  <c r="Q265" i="1"/>
  <c r="Q469" i="1"/>
  <c r="Q437" i="1"/>
  <c r="Q352" i="1"/>
  <c r="Q279" i="1"/>
  <c r="Q260" i="1"/>
  <c r="Q327" i="1"/>
  <c r="Q205" i="1"/>
  <c r="Q347" i="1"/>
  <c r="Q73" i="1"/>
  <c r="Q349" i="1"/>
  <c r="Q481" i="1"/>
  <c r="Q287" i="1"/>
  <c r="Q351" i="1"/>
  <c r="Q309" i="1"/>
  <c r="Q277" i="1"/>
  <c r="Q237" i="1"/>
  <c r="Q32" i="1"/>
  <c r="Q84" i="1"/>
  <c r="Q112" i="1"/>
  <c r="Q227" i="1"/>
  <c r="Q449" i="1"/>
  <c r="Q365" i="1"/>
  <c r="Q305" i="1"/>
  <c r="Q273" i="1"/>
  <c r="Q232" i="1"/>
  <c r="Q241" i="1"/>
  <c r="Q35" i="1"/>
  <c r="Q91" i="1"/>
  <c r="Q284" i="1"/>
  <c r="Q299" i="1"/>
  <c r="Q328" i="1"/>
  <c r="Q301" i="1"/>
  <c r="Q57" i="1"/>
  <c r="Q276" i="1"/>
  <c r="Q236" i="1"/>
  <c r="Q371" i="1"/>
  <c r="Q274" i="1"/>
  <c r="Q344" i="1"/>
  <c r="Q297" i="1"/>
  <c r="Q264" i="1"/>
  <c r="Q219" i="1"/>
  <c r="Q272" i="1"/>
  <c r="Q409" i="1"/>
  <c r="Q311" i="1"/>
  <c r="Q8" i="1"/>
  <c r="Q302" i="1"/>
  <c r="Q447" i="1"/>
  <c r="Q335" i="1"/>
  <c r="Q281" i="1"/>
  <c r="Q19" i="1"/>
  <c r="Q75" i="1"/>
  <c r="Q116" i="1"/>
  <c r="Q132" i="1"/>
  <c r="Q148" i="1"/>
  <c r="Q164" i="1"/>
  <c r="Q180" i="1"/>
  <c r="Q196" i="1"/>
  <c r="Q41" i="1"/>
  <c r="Q46" i="1"/>
  <c r="Q20" i="1"/>
  <c r="Q60" i="1"/>
  <c r="Q105" i="1"/>
  <c r="Q121" i="1"/>
  <c r="Q137" i="1"/>
  <c r="Q153" i="1"/>
  <c r="Q169" i="1"/>
  <c r="Q26" i="1"/>
  <c r="Q61" i="1"/>
  <c r="Q173" i="1"/>
  <c r="Q95" i="1"/>
  <c r="Q187" i="1"/>
  <c r="Q210" i="1"/>
  <c r="Q234" i="1"/>
  <c r="Q268" i="1"/>
  <c r="Q225" i="1"/>
  <c r="Q246" i="1"/>
  <c r="Q486" i="1"/>
  <c r="Q470" i="1"/>
  <c r="Q454" i="1"/>
  <c r="Q438" i="1"/>
  <c r="Q422" i="1"/>
  <c r="Q406" i="1"/>
  <c r="Q390" i="1"/>
  <c r="Q374" i="1"/>
  <c r="Q339" i="1"/>
  <c r="Q360" i="1"/>
  <c r="Q24" i="1"/>
  <c r="Q100" i="1"/>
  <c r="Q118" i="1"/>
  <c r="Q134" i="1"/>
  <c r="Q150" i="1"/>
  <c r="Q166" i="1"/>
  <c r="Q182" i="1"/>
  <c r="Q14" i="1"/>
  <c r="Q48" i="1"/>
  <c r="Q53" i="1"/>
  <c r="Q23" i="1"/>
  <c r="Q67" i="1"/>
  <c r="Q107" i="1"/>
  <c r="Q123" i="1"/>
  <c r="Q139" i="1"/>
  <c r="Q155" i="1"/>
  <c r="Q65" i="1"/>
  <c r="Q37" i="1"/>
  <c r="Q70" i="1"/>
  <c r="Q181" i="1"/>
  <c r="Q13" i="1"/>
  <c r="Q82" i="1"/>
  <c r="Q214" i="1"/>
  <c r="Q239" i="1"/>
  <c r="Q89" i="1"/>
  <c r="Q266" i="1"/>
  <c r="Q251" i="1"/>
  <c r="Q484" i="1"/>
  <c r="Q468" i="1"/>
  <c r="Q452" i="1"/>
  <c r="Q436" i="1"/>
  <c r="Q420" i="1"/>
  <c r="Q475" i="1"/>
  <c r="Q319" i="1"/>
  <c r="Q253" i="1"/>
  <c r="Q27" i="1"/>
  <c r="Q102" i="1"/>
  <c r="Q120" i="1"/>
  <c r="Q136" i="1"/>
  <c r="Q152" i="1"/>
  <c r="Q168" i="1"/>
  <c r="Q184" i="1"/>
  <c r="Q17" i="1"/>
  <c r="Q55" i="1"/>
  <c r="Q62" i="1"/>
  <c r="Q28" i="1"/>
  <c r="Q76" i="1"/>
  <c r="Q109" i="1"/>
  <c r="Q125" i="1"/>
  <c r="Q141" i="1"/>
  <c r="Q157" i="1"/>
  <c r="Q74" i="1"/>
  <c r="Q42" i="1"/>
  <c r="Q93" i="1"/>
  <c r="Q189" i="1"/>
  <c r="Q45" i="1"/>
  <c r="Q183" i="1"/>
  <c r="Q218" i="1"/>
  <c r="Q242" i="1"/>
  <c r="Q198" i="1"/>
  <c r="Q200" i="1"/>
  <c r="Q254" i="1"/>
  <c r="Q482" i="1"/>
  <c r="Q466" i="1"/>
  <c r="Q450" i="1"/>
  <c r="Q434" i="1"/>
  <c r="Q418" i="1"/>
  <c r="Q402" i="1"/>
  <c r="Q386" i="1"/>
  <c r="Q370" i="1"/>
  <c r="Q248" i="1"/>
  <c r="Q257" i="1"/>
  <c r="Q40" i="1"/>
  <c r="Q104" i="1"/>
  <c r="Q122" i="1"/>
  <c r="Q138" i="1"/>
  <c r="Q154" i="1"/>
  <c r="Q170" i="1"/>
  <c r="Q186" i="1"/>
  <c r="Q22" i="1"/>
  <c r="Q64" i="1"/>
  <c r="Q69" i="1"/>
  <c r="Q31" i="1"/>
  <c r="Q83" i="1"/>
  <c r="Q111" i="1"/>
  <c r="Q127" i="1"/>
  <c r="Q143" i="1"/>
  <c r="Q159" i="1"/>
  <c r="Q97" i="1"/>
  <c r="Q47" i="1"/>
  <c r="Q12" i="1"/>
  <c r="Q18" i="1"/>
  <c r="Q54" i="1"/>
  <c r="Q66" i="1"/>
  <c r="Q221" i="1"/>
  <c r="Q247" i="1"/>
  <c r="Q203" i="1"/>
  <c r="Q220" i="1"/>
  <c r="Q259" i="1"/>
  <c r="Q480" i="1"/>
  <c r="Q464" i="1"/>
  <c r="Q448" i="1"/>
  <c r="Q432" i="1"/>
  <c r="Q416" i="1"/>
  <c r="Q400" i="1"/>
  <c r="Q384" i="1"/>
  <c r="Q368" i="1"/>
  <c r="Q332" i="1"/>
  <c r="Q289" i="1"/>
  <c r="Q201" i="1"/>
  <c r="Q59" i="1"/>
  <c r="Q110" i="1"/>
  <c r="Q128" i="1"/>
  <c r="Q144" i="1"/>
  <c r="Q160" i="1"/>
  <c r="Q176" i="1"/>
  <c r="Q192" i="1"/>
  <c r="Q33" i="1"/>
  <c r="Q87" i="1"/>
  <c r="Q94" i="1"/>
  <c r="Q44" i="1"/>
  <c r="Q101" i="1"/>
  <c r="Q117" i="1"/>
  <c r="Q133" i="1"/>
  <c r="Q149" i="1"/>
  <c r="Q165" i="1"/>
  <c r="Q195" i="1"/>
  <c r="Q88" i="1"/>
  <c r="Q81" i="1"/>
  <c r="Q63" i="1"/>
  <c r="Q171" i="1"/>
  <c r="Q202" i="1"/>
  <c r="Q228" i="1"/>
  <c r="Q258" i="1"/>
  <c r="Q285" i="1"/>
  <c r="Q16" i="1"/>
  <c r="Q68" i="1"/>
  <c r="Q114" i="1"/>
  <c r="Q130" i="1"/>
  <c r="Q146" i="1"/>
  <c r="Q162" i="1"/>
  <c r="Q178" i="1"/>
  <c r="Q194" i="1"/>
  <c r="Q38" i="1"/>
  <c r="Q96" i="1"/>
  <c r="Q15" i="1"/>
  <c r="Q51" i="1"/>
  <c r="Q103" i="1"/>
  <c r="Q119" i="1"/>
  <c r="Q135" i="1"/>
  <c r="Q151" i="1"/>
  <c r="Q167" i="1"/>
  <c r="Q21" i="1"/>
  <c r="Q193" i="1"/>
  <c r="Q90" i="1"/>
  <c r="Q72" i="1"/>
  <c r="Q179" i="1"/>
  <c r="Q206" i="1"/>
  <c r="Q231" i="1"/>
  <c r="Q263" i="1"/>
  <c r="Q222" i="1"/>
  <c r="Q312" i="1"/>
  <c r="Q252" i="1"/>
  <c r="Q124" i="1"/>
  <c r="Q188" i="1"/>
  <c r="Q36" i="1"/>
  <c r="Q145" i="1"/>
  <c r="Q49" i="1"/>
  <c r="Q270" i="1"/>
  <c r="Q235" i="1"/>
  <c r="Q476" i="1"/>
  <c r="Q444" i="1"/>
  <c r="Q412" i="1"/>
  <c r="Q388" i="1"/>
  <c r="Q217" i="1"/>
  <c r="Q271" i="1"/>
  <c r="Q229" i="1"/>
  <c r="Q293" i="1"/>
  <c r="Q224" i="1"/>
  <c r="Q126" i="1"/>
  <c r="Q190" i="1"/>
  <c r="Q39" i="1"/>
  <c r="Q147" i="1"/>
  <c r="Q58" i="1"/>
  <c r="Q50" i="1"/>
  <c r="Q238" i="1"/>
  <c r="Q474" i="1"/>
  <c r="Q442" i="1"/>
  <c r="Q410" i="1"/>
  <c r="Q382" i="1"/>
  <c r="Q209" i="1"/>
  <c r="Q140" i="1"/>
  <c r="Q25" i="1"/>
  <c r="Q92" i="1"/>
  <c r="Q161" i="1"/>
  <c r="Q29" i="1"/>
  <c r="Q250" i="1"/>
  <c r="Q243" i="1"/>
  <c r="Q472" i="1"/>
  <c r="Q440" i="1"/>
  <c r="Q408" i="1"/>
  <c r="Q380" i="1"/>
  <c r="Q355" i="1"/>
  <c r="Q324" i="1"/>
  <c r="Q199" i="1"/>
  <c r="Q216" i="1"/>
  <c r="Q142" i="1"/>
  <c r="Q30" i="1"/>
  <c r="Q99" i="1"/>
  <c r="Q163" i="1"/>
  <c r="Q34" i="1"/>
  <c r="Q255" i="1"/>
  <c r="Q262" i="1"/>
  <c r="Q462" i="1"/>
  <c r="Q430" i="1"/>
  <c r="Q404" i="1"/>
  <c r="Q378" i="1"/>
  <c r="Q348" i="1"/>
  <c r="Q267" i="1"/>
  <c r="Q341" i="1"/>
  <c r="Q321" i="1"/>
  <c r="Q208" i="1"/>
  <c r="Q43" i="1"/>
  <c r="Q156" i="1"/>
  <c r="Q71" i="1"/>
  <c r="Q113" i="1"/>
  <c r="Q177" i="1"/>
  <c r="Q77" i="1"/>
  <c r="Q207" i="1"/>
  <c r="Q269" i="1"/>
  <c r="Q460" i="1"/>
  <c r="Q428" i="1"/>
  <c r="Q398" i="1"/>
  <c r="Q376" i="1"/>
  <c r="Q315" i="1"/>
  <c r="Q357" i="1"/>
  <c r="Q106" i="1"/>
  <c r="Q172" i="1"/>
  <c r="Q78" i="1"/>
  <c r="Q129" i="1"/>
  <c r="Q56" i="1"/>
  <c r="Q191" i="1"/>
  <c r="Q215" i="1"/>
  <c r="Q9" i="1"/>
  <c r="Q456" i="1"/>
  <c r="Q424" i="1"/>
  <c r="Q394" i="1"/>
  <c r="Q366" i="1"/>
  <c r="Q334" i="1"/>
  <c r="Q108" i="1"/>
  <c r="Q174" i="1"/>
  <c r="Q85" i="1"/>
  <c r="Q131" i="1"/>
  <c r="Q79" i="1"/>
  <c r="Q197" i="1"/>
  <c r="Q223" i="1"/>
  <c r="Q478" i="1"/>
  <c r="Q446" i="1"/>
  <c r="Q414" i="1"/>
  <c r="Q392" i="1"/>
  <c r="Q364" i="1"/>
  <c r="Q230" i="1"/>
  <c r="Q350" i="1"/>
  <c r="Q86" i="1"/>
  <c r="Q211" i="1"/>
  <c r="Q11" i="1"/>
  <c r="Q185" i="1"/>
  <c r="Q52" i="1"/>
  <c r="Q458" i="1"/>
  <c r="Q314" i="1"/>
  <c r="Q158" i="1"/>
  <c r="Q426" i="1"/>
  <c r="Q80" i="1"/>
  <c r="Q396" i="1"/>
  <c r="Q115" i="1"/>
  <c r="Q372" i="1"/>
  <c r="R136" i="1"/>
  <c r="R409" i="1"/>
  <c r="R439" i="1"/>
  <c r="R266" i="1"/>
  <c r="R483" i="1"/>
  <c r="R361" i="1"/>
  <c r="R377" i="1"/>
  <c r="R421" i="1"/>
  <c r="R461" i="1"/>
  <c r="R429" i="1"/>
  <c r="R387" i="1"/>
  <c r="R317" i="1"/>
  <c r="R124" i="1"/>
  <c r="R16" i="1"/>
  <c r="R328" i="1"/>
  <c r="R301" i="1"/>
  <c r="R479" i="1"/>
  <c r="R427" i="1"/>
  <c r="R447" i="1"/>
  <c r="R373" i="1"/>
  <c r="R399" i="1"/>
  <c r="R354" i="1"/>
  <c r="R457" i="1"/>
  <c r="R485" i="1"/>
  <c r="R423" i="1"/>
  <c r="R417" i="1"/>
  <c r="R342" i="1"/>
  <c r="R344" i="1"/>
  <c r="R297" i="1"/>
  <c r="R264" i="1"/>
  <c r="R431" i="1"/>
  <c r="R467" i="1"/>
  <c r="R475" i="1"/>
  <c r="R347" i="1"/>
  <c r="R10" i="1"/>
  <c r="R453" i="1"/>
  <c r="R419" i="1"/>
  <c r="R323" i="1"/>
  <c r="R381" i="1"/>
  <c r="R329" i="1"/>
  <c r="R375" i="1"/>
  <c r="R369" i="1"/>
  <c r="R363" i="1"/>
  <c r="R358" i="1"/>
  <c r="R254" i="1"/>
  <c r="R360" i="1"/>
  <c r="R293" i="1"/>
  <c r="R425" i="1"/>
  <c r="R435" i="1"/>
  <c r="R405" i="1"/>
  <c r="R340" i="1"/>
  <c r="R481" i="1"/>
  <c r="R449" i="1"/>
  <c r="R371" i="1"/>
  <c r="R319" i="1"/>
  <c r="R289" i="1"/>
  <c r="R393" i="1"/>
  <c r="R451" i="1"/>
  <c r="R471" i="1"/>
  <c r="R193" i="1"/>
  <c r="R473" i="1"/>
  <c r="R441" i="1"/>
  <c r="R403" i="1"/>
  <c r="R365" i="1"/>
  <c r="R395" i="1"/>
  <c r="R333" i="1"/>
  <c r="R238" i="1"/>
  <c r="R146" i="1"/>
  <c r="R335" i="1"/>
  <c r="R281" i="1"/>
  <c r="R338" i="1"/>
  <c r="R7" i="1"/>
  <c r="R443" i="1"/>
  <c r="R389" i="1"/>
  <c r="R415" i="1"/>
  <c r="R75" i="1"/>
  <c r="R469" i="1"/>
  <c r="R437" i="1"/>
  <c r="R349" i="1"/>
  <c r="R114" i="1"/>
  <c r="R351" i="1"/>
  <c r="R309" i="1"/>
  <c r="R277" i="1"/>
  <c r="R35" i="1"/>
  <c r="R455" i="1"/>
  <c r="R8" i="1"/>
  <c r="R411" i="1"/>
  <c r="R367" i="1"/>
  <c r="R465" i="1"/>
  <c r="R433" i="1"/>
  <c r="R345" i="1"/>
  <c r="R397" i="1"/>
  <c r="R391" i="1"/>
  <c r="R385" i="1"/>
  <c r="R379" i="1"/>
  <c r="R269" i="1"/>
  <c r="R305" i="1"/>
  <c r="R273" i="1"/>
  <c r="R232" i="1"/>
  <c r="R110" i="1"/>
  <c r="R407" i="1"/>
  <c r="R138" i="1"/>
  <c r="R462" i="1"/>
  <c r="R434" i="1"/>
  <c r="R406" i="1"/>
  <c r="R370" i="1"/>
  <c r="R77" i="1"/>
  <c r="R89" i="1"/>
  <c r="R38" i="1"/>
  <c r="R96" i="1"/>
  <c r="R15" i="1"/>
  <c r="R101" i="1"/>
  <c r="R133" i="1"/>
  <c r="R182" i="1"/>
  <c r="R209" i="1"/>
  <c r="R225" i="1"/>
  <c r="R241" i="1"/>
  <c r="R257" i="1"/>
  <c r="R156" i="1"/>
  <c r="R42" i="1"/>
  <c r="R44" i="1"/>
  <c r="R119" i="1"/>
  <c r="R151" i="1"/>
  <c r="R200" i="1"/>
  <c r="R216" i="1"/>
  <c r="R12" i="1"/>
  <c r="R181" i="1"/>
  <c r="R95" i="1"/>
  <c r="R116" i="1"/>
  <c r="R118" i="1"/>
  <c r="R260" i="1"/>
  <c r="R284" i="1"/>
  <c r="R300" i="1"/>
  <c r="R316" i="1"/>
  <c r="R120" i="1"/>
  <c r="R122" i="1"/>
  <c r="R268" i="1"/>
  <c r="R166" i="1"/>
  <c r="R348" i="1"/>
  <c r="R356" i="1"/>
  <c r="R172" i="1"/>
  <c r="R285" i="1"/>
  <c r="R330" i="1"/>
  <c r="R108" i="1"/>
  <c r="R460" i="1"/>
  <c r="R432" i="1"/>
  <c r="R404" i="1"/>
  <c r="R355" i="1"/>
  <c r="R86" i="1"/>
  <c r="R98" i="1"/>
  <c r="R41" i="1"/>
  <c r="R46" i="1"/>
  <c r="R20" i="1"/>
  <c r="R105" i="1"/>
  <c r="R137" i="1"/>
  <c r="R190" i="1"/>
  <c r="R211" i="1"/>
  <c r="R227" i="1"/>
  <c r="R243" i="1"/>
  <c r="R259" i="1"/>
  <c r="R169" i="1"/>
  <c r="R47" i="1"/>
  <c r="R67" i="1"/>
  <c r="R123" i="1"/>
  <c r="R154" i="1"/>
  <c r="R202" i="1"/>
  <c r="R218" i="1"/>
  <c r="R49" i="1"/>
  <c r="R189" i="1"/>
  <c r="R155" i="1"/>
  <c r="R140" i="1"/>
  <c r="R130" i="1"/>
  <c r="R265" i="1"/>
  <c r="R286" i="1"/>
  <c r="R302" i="1"/>
  <c r="R318" i="1"/>
  <c r="R132" i="1"/>
  <c r="R144" i="1"/>
  <c r="R19" i="1"/>
  <c r="R188" i="1"/>
  <c r="R332" i="1"/>
  <c r="R459" i="1"/>
  <c r="R477" i="1"/>
  <c r="R413" i="1"/>
  <c r="R248" i="1"/>
  <c r="R346" i="1"/>
  <c r="R454" i="1"/>
  <c r="R428" i="1"/>
  <c r="R400" i="1"/>
  <c r="R93" i="1"/>
  <c r="R14" i="1"/>
  <c r="R48" i="1"/>
  <c r="R53" i="1"/>
  <c r="R31" i="1"/>
  <c r="R109" i="1"/>
  <c r="R141" i="1"/>
  <c r="R197" i="1"/>
  <c r="R213" i="1"/>
  <c r="R229" i="1"/>
  <c r="R245" i="1"/>
  <c r="R261" i="1"/>
  <c r="R177" i="1"/>
  <c r="R56" i="1"/>
  <c r="R76" i="1"/>
  <c r="R127" i="1"/>
  <c r="R331" i="1"/>
  <c r="R445" i="1"/>
  <c r="R187" i="1"/>
  <c r="R362" i="1"/>
  <c r="R325" i="1"/>
  <c r="R9" i="1"/>
  <c r="R450" i="1"/>
  <c r="R426" i="1"/>
  <c r="R396" i="1"/>
  <c r="R13" i="1"/>
  <c r="R50" i="1"/>
  <c r="R17" i="1"/>
  <c r="R55" i="1"/>
  <c r="R62" i="1"/>
  <c r="R36" i="1"/>
  <c r="R113" i="1"/>
  <c r="R145" i="1"/>
  <c r="R199" i="1"/>
  <c r="R215" i="1"/>
  <c r="R231" i="1"/>
  <c r="R247" i="1"/>
  <c r="R263" i="1"/>
  <c r="R185" i="1"/>
  <c r="R79" i="1"/>
  <c r="R99" i="1"/>
  <c r="R131" i="1"/>
  <c r="R463" i="1"/>
  <c r="R401" i="1"/>
  <c r="R313" i="1"/>
  <c r="R383" i="1"/>
  <c r="R165" i="1"/>
  <c r="R438" i="1"/>
  <c r="R380" i="1"/>
  <c r="R82" i="1"/>
  <c r="R87" i="1"/>
  <c r="R92" i="1"/>
  <c r="R174" i="1"/>
  <c r="R223" i="1"/>
  <c r="R255" i="1"/>
  <c r="R37" i="1"/>
  <c r="R115" i="1"/>
  <c r="R186" i="1"/>
  <c r="R214" i="1"/>
  <c r="R81" i="1"/>
  <c r="R34" i="1"/>
  <c r="R100" i="1"/>
  <c r="R160" i="1"/>
  <c r="R278" i="1"/>
  <c r="R298" i="1"/>
  <c r="R322" i="1"/>
  <c r="R32" i="1"/>
  <c r="R258" i="1"/>
  <c r="R486" i="1"/>
  <c r="R357" i="1"/>
  <c r="R180" i="1"/>
  <c r="R478" i="1"/>
  <c r="R436" i="1"/>
  <c r="R398" i="1"/>
  <c r="R366" i="1"/>
  <c r="R480" i="1"/>
  <c r="R422" i="1"/>
  <c r="R267" i="1"/>
  <c r="R45" i="1"/>
  <c r="R22" i="1"/>
  <c r="R69" i="1"/>
  <c r="R117" i="1"/>
  <c r="R201" i="1"/>
  <c r="R233" i="1"/>
  <c r="R65" i="1"/>
  <c r="R88" i="1"/>
  <c r="R135" i="1"/>
  <c r="R196" i="1"/>
  <c r="R220" i="1"/>
  <c r="R90" i="1"/>
  <c r="R63" i="1"/>
  <c r="R150" i="1"/>
  <c r="R183" i="1"/>
  <c r="R280" i="1"/>
  <c r="R304" i="1"/>
  <c r="R324" i="1"/>
  <c r="R52" i="1"/>
  <c r="R40" i="1"/>
  <c r="R476" i="1"/>
  <c r="R474" i="1"/>
  <c r="R418" i="1"/>
  <c r="R54" i="1"/>
  <c r="R25" i="1"/>
  <c r="R78" i="1"/>
  <c r="R121" i="1"/>
  <c r="R203" i="1"/>
  <c r="R235" i="1"/>
  <c r="R74" i="1"/>
  <c r="R23" i="1"/>
  <c r="R139" i="1"/>
  <c r="R198" i="1"/>
  <c r="R222" i="1"/>
  <c r="R161" i="1"/>
  <c r="R72" i="1"/>
  <c r="R168" i="1"/>
  <c r="R236" i="1"/>
  <c r="R282" i="1"/>
  <c r="R306" i="1"/>
  <c r="R326" i="1"/>
  <c r="R106" i="1"/>
  <c r="R59" i="1"/>
  <c r="R456" i="1"/>
  <c r="R334" i="1"/>
  <c r="R470" i="1"/>
  <c r="R414" i="1"/>
  <c r="R61" i="1"/>
  <c r="R30" i="1"/>
  <c r="R85" i="1"/>
  <c r="R125" i="1"/>
  <c r="R205" i="1"/>
  <c r="R237" i="1"/>
  <c r="R97" i="1"/>
  <c r="R28" i="1"/>
  <c r="R143" i="1"/>
  <c r="R204" i="1"/>
  <c r="R224" i="1"/>
  <c r="R164" i="1"/>
  <c r="R158" i="1"/>
  <c r="R175" i="1"/>
  <c r="R244" i="1"/>
  <c r="R288" i="1"/>
  <c r="R308" i="1"/>
  <c r="R68" i="1"/>
  <c r="R163" i="1"/>
  <c r="R112" i="1"/>
  <c r="R376" i="1"/>
  <c r="R350" i="1"/>
  <c r="R464" i="1"/>
  <c r="R420" i="1"/>
  <c r="R444" i="1"/>
  <c r="R388" i="1"/>
  <c r="R66" i="1"/>
  <c r="R71" i="1"/>
  <c r="R60" i="1"/>
  <c r="R159" i="1"/>
  <c r="R219" i="1"/>
  <c r="R251" i="1"/>
  <c r="R21" i="1"/>
  <c r="R107" i="1"/>
  <c r="R170" i="1"/>
  <c r="R210" i="1"/>
  <c r="R230" i="1"/>
  <c r="R18" i="1"/>
  <c r="R192" i="1"/>
  <c r="R102" i="1"/>
  <c r="R274" i="1"/>
  <c r="R294" i="1"/>
  <c r="R314" i="1"/>
  <c r="R191" i="1"/>
  <c r="R242" i="1"/>
  <c r="R157" i="1"/>
  <c r="R315" i="1"/>
  <c r="R337" i="1"/>
  <c r="R442" i="1"/>
  <c r="R384" i="1"/>
  <c r="R73" i="1"/>
  <c r="R80" i="1"/>
  <c r="R83" i="1"/>
  <c r="R162" i="1"/>
  <c r="R221" i="1"/>
  <c r="R253" i="1"/>
  <c r="R26" i="1"/>
  <c r="R111" i="1"/>
  <c r="R178" i="1"/>
  <c r="R212" i="1"/>
  <c r="R58" i="1"/>
  <c r="R29" i="1"/>
  <c r="R24" i="1"/>
  <c r="R152" i="1"/>
  <c r="R276" i="1"/>
  <c r="R296" i="1"/>
  <c r="R320" i="1"/>
  <c r="R270" i="1"/>
  <c r="R250" i="1"/>
  <c r="R271" i="1"/>
  <c r="R129" i="1"/>
  <c r="R39" i="1"/>
  <c r="R173" i="1"/>
  <c r="R290" i="1"/>
  <c r="R126" i="1"/>
  <c r="R482" i="1"/>
  <c r="R424" i="1"/>
  <c r="R382" i="1"/>
  <c r="R339" i="1"/>
  <c r="R303" i="1"/>
  <c r="R91" i="1"/>
  <c r="R149" i="1"/>
  <c r="R103" i="1"/>
  <c r="R194" i="1"/>
  <c r="R292" i="1"/>
  <c r="R148" i="1"/>
  <c r="R472" i="1"/>
  <c r="R416" i="1"/>
  <c r="R378" i="1"/>
  <c r="R327" i="1"/>
  <c r="R299" i="1"/>
  <c r="R70" i="1"/>
  <c r="R207" i="1"/>
  <c r="R147" i="1"/>
  <c r="R176" i="1"/>
  <c r="R310" i="1"/>
  <c r="R372" i="1"/>
  <c r="R468" i="1"/>
  <c r="R412" i="1"/>
  <c r="R374" i="1"/>
  <c r="R343" i="1"/>
  <c r="R295" i="1"/>
  <c r="R57" i="1"/>
  <c r="R217" i="1"/>
  <c r="R167" i="1"/>
  <c r="R184" i="1"/>
  <c r="R312" i="1"/>
  <c r="R321" i="1"/>
  <c r="R458" i="1"/>
  <c r="R408" i="1"/>
  <c r="R368" i="1"/>
  <c r="R359" i="1"/>
  <c r="R291" i="1"/>
  <c r="R256" i="1"/>
  <c r="R466" i="1"/>
  <c r="R33" i="1"/>
  <c r="R239" i="1"/>
  <c r="R206" i="1"/>
  <c r="R27" i="1"/>
  <c r="R104" i="1"/>
  <c r="R262" i="1"/>
  <c r="R134" i="1"/>
  <c r="R452" i="1"/>
  <c r="R402" i="1"/>
  <c r="R364" i="1"/>
  <c r="R353" i="1"/>
  <c r="R410" i="1"/>
  <c r="R94" i="1"/>
  <c r="R153" i="1"/>
  <c r="R226" i="1"/>
  <c r="R252" i="1"/>
  <c r="R171" i="1"/>
  <c r="R341" i="1"/>
  <c r="R246" i="1"/>
  <c r="R11" i="1"/>
  <c r="R440" i="1"/>
  <c r="R390" i="1"/>
  <c r="R352" i="1"/>
  <c r="R311" i="1"/>
  <c r="R279" i="1"/>
  <c r="R240" i="1"/>
  <c r="R392" i="1"/>
  <c r="R51" i="1"/>
  <c r="R195" i="1"/>
  <c r="R228" i="1"/>
  <c r="R272" i="1"/>
  <c r="R234" i="1"/>
  <c r="R484" i="1"/>
  <c r="R430" i="1"/>
  <c r="R386" i="1"/>
  <c r="R307" i="1"/>
  <c r="R275" i="1"/>
  <c r="R128" i="1"/>
  <c r="R208" i="1"/>
  <c r="R287" i="1"/>
  <c r="R249" i="1"/>
  <c r="R84" i="1"/>
  <c r="R283" i="1"/>
  <c r="R142" i="1"/>
  <c r="R43" i="1"/>
  <c r="R448" i="1"/>
  <c r="R394" i="1"/>
  <c r="R446" i="1"/>
  <c r="R179" i="1"/>
  <c r="R64" i="1"/>
  <c r="R336" i="1"/>
  <c r="P475" i="1"/>
  <c r="P443" i="1"/>
  <c r="P461" i="1"/>
  <c r="P429" i="1"/>
  <c r="P328" i="1"/>
  <c r="P208" i="1"/>
  <c r="P326" i="1"/>
  <c r="P298" i="1"/>
  <c r="P265" i="1"/>
  <c r="P413" i="1"/>
  <c r="P397" i="1"/>
  <c r="P381" i="1"/>
  <c r="P365" i="1"/>
  <c r="P269" i="1"/>
  <c r="P14" i="1"/>
  <c r="P80" i="1"/>
  <c r="P471" i="1"/>
  <c r="P439" i="1"/>
  <c r="P221" i="1"/>
  <c r="P10" i="1"/>
  <c r="P457" i="1"/>
  <c r="P214" i="1"/>
  <c r="P126" i="1"/>
  <c r="P294" i="1"/>
  <c r="P260" i="1"/>
  <c r="P427" i="1"/>
  <c r="P411" i="1"/>
  <c r="P395" i="1"/>
  <c r="P379" i="1"/>
  <c r="P220" i="1"/>
  <c r="P13" i="1"/>
  <c r="P467" i="1"/>
  <c r="P435" i="1"/>
  <c r="P270" i="1"/>
  <c r="P216" i="1"/>
  <c r="P485" i="1"/>
  <c r="P453" i="1"/>
  <c r="P320" i="1"/>
  <c r="P150" i="1"/>
  <c r="P290" i="1"/>
  <c r="P425" i="1"/>
  <c r="P409" i="1"/>
  <c r="P393" i="1"/>
  <c r="P377" i="1"/>
  <c r="P259" i="1"/>
  <c r="P463" i="1"/>
  <c r="P431" i="1"/>
  <c r="P312" i="1"/>
  <c r="P22" i="1"/>
  <c r="P481" i="1"/>
  <c r="P449" i="1"/>
  <c r="P338" i="1"/>
  <c r="P286" i="1"/>
  <c r="P249" i="1"/>
  <c r="P423" i="1"/>
  <c r="P407" i="1"/>
  <c r="P391" i="1"/>
  <c r="P375" i="1"/>
  <c r="P340" i="1"/>
  <c r="P254" i="1"/>
  <c r="P204" i="1"/>
  <c r="P224" i="1"/>
  <c r="P271" i="1"/>
  <c r="P8" i="1"/>
  <c r="P455" i="1"/>
  <c r="P473" i="1"/>
  <c r="P441" i="1"/>
  <c r="P350" i="1"/>
  <c r="P310" i="1"/>
  <c r="P278" i="1"/>
  <c r="P419" i="1"/>
  <c r="P403" i="1"/>
  <c r="P387" i="1"/>
  <c r="P371" i="1"/>
  <c r="P243" i="1"/>
  <c r="P483" i="1"/>
  <c r="P451" i="1"/>
  <c r="P314" i="1"/>
  <c r="P360" i="1"/>
  <c r="P469" i="1"/>
  <c r="P437" i="1"/>
  <c r="P352" i="1"/>
  <c r="P334" i="1"/>
  <c r="P306" i="1"/>
  <c r="P274" i="1"/>
  <c r="P233" i="1"/>
  <c r="P417" i="1"/>
  <c r="P401" i="1"/>
  <c r="P385" i="1"/>
  <c r="P369" i="1"/>
  <c r="P238" i="1"/>
  <c r="P146" i="1"/>
  <c r="P229" i="1"/>
  <c r="P479" i="1"/>
  <c r="P447" i="1"/>
  <c r="P465" i="1"/>
  <c r="P433" i="1"/>
  <c r="P344" i="1"/>
  <c r="P336" i="1"/>
  <c r="P302" i="1"/>
  <c r="P227" i="1"/>
  <c r="P415" i="1"/>
  <c r="P399" i="1"/>
  <c r="P383" i="1"/>
  <c r="P367" i="1"/>
  <c r="P244" i="1"/>
  <c r="P316" i="1"/>
  <c r="P182" i="1"/>
  <c r="P421" i="1"/>
  <c r="P226" i="1"/>
  <c r="P405" i="1"/>
  <c r="P7" i="1"/>
  <c r="P477" i="1"/>
  <c r="P356" i="1"/>
  <c r="P200" i="1"/>
  <c r="P318" i="1"/>
  <c r="P288" i="1"/>
  <c r="P252" i="1"/>
  <c r="P66" i="1"/>
  <c r="P28" i="1"/>
  <c r="P105" i="1"/>
  <c r="P121" i="1"/>
  <c r="P137" i="1"/>
  <c r="P153" i="1"/>
  <c r="P169" i="1"/>
  <c r="P185" i="1"/>
  <c r="P26" i="1"/>
  <c r="P172" i="1"/>
  <c r="P106" i="1"/>
  <c r="P164" i="1"/>
  <c r="P24" i="1"/>
  <c r="P120" i="1"/>
  <c r="P152" i="1"/>
  <c r="P190" i="1"/>
  <c r="P234" i="1"/>
  <c r="P268" i="1"/>
  <c r="P215" i="1"/>
  <c r="P232" i="1"/>
  <c r="P264" i="1"/>
  <c r="P287" i="1"/>
  <c r="P303" i="1"/>
  <c r="P319" i="1"/>
  <c r="P335" i="1"/>
  <c r="P351" i="1"/>
  <c r="P138" i="1"/>
  <c r="P267" i="1"/>
  <c r="P476" i="1"/>
  <c r="P460" i="1"/>
  <c r="P444" i="1"/>
  <c r="P428" i="1"/>
  <c r="P412" i="1"/>
  <c r="P396" i="1"/>
  <c r="P322" i="1"/>
  <c r="P354" i="1"/>
  <c r="P358" i="1"/>
  <c r="P280" i="1"/>
  <c r="P241" i="1"/>
  <c r="P459" i="1"/>
  <c r="P308" i="1"/>
  <c r="P276" i="1"/>
  <c r="P236" i="1"/>
  <c r="P282" i="1"/>
  <c r="P373" i="1"/>
  <c r="P218" i="1"/>
  <c r="P445" i="1"/>
  <c r="P186" i="1"/>
  <c r="P210" i="1"/>
  <c r="P362" i="1"/>
  <c r="P330" i="1"/>
  <c r="P292" i="1"/>
  <c r="P94" i="1"/>
  <c r="P103" i="1"/>
  <c r="P123" i="1"/>
  <c r="P141" i="1"/>
  <c r="P159" i="1"/>
  <c r="P177" i="1"/>
  <c r="P58" i="1"/>
  <c r="P70" i="1"/>
  <c r="P102" i="1"/>
  <c r="P194" i="1"/>
  <c r="P68" i="1"/>
  <c r="P132" i="1"/>
  <c r="P201" i="1"/>
  <c r="P142" i="1"/>
  <c r="P258" i="1"/>
  <c r="P211" i="1"/>
  <c r="P237" i="1"/>
  <c r="P275" i="1"/>
  <c r="P293" i="1"/>
  <c r="P311" i="1"/>
  <c r="P329" i="1"/>
  <c r="P347" i="1"/>
  <c r="P96" i="1"/>
  <c r="P11" i="1"/>
  <c r="P472" i="1"/>
  <c r="P454" i="1"/>
  <c r="P436" i="1"/>
  <c r="P418" i="1"/>
  <c r="P400" i="1"/>
  <c r="P382" i="1"/>
  <c r="P366" i="1"/>
  <c r="P348" i="1"/>
  <c r="P91" i="1"/>
  <c r="P75" i="1"/>
  <c r="P59" i="1"/>
  <c r="P43" i="1"/>
  <c r="P27" i="1"/>
  <c r="P284" i="1"/>
  <c r="P20" i="1"/>
  <c r="P107" i="1"/>
  <c r="P125" i="1"/>
  <c r="P143" i="1"/>
  <c r="P161" i="1"/>
  <c r="P179" i="1"/>
  <c r="P74" i="1"/>
  <c r="P166" i="1"/>
  <c r="P110" i="1"/>
  <c r="P54" i="1"/>
  <c r="P100" i="1"/>
  <c r="P136" i="1"/>
  <c r="P64" i="1"/>
  <c r="P228" i="1"/>
  <c r="P263" i="1"/>
  <c r="P222" i="1"/>
  <c r="P240" i="1"/>
  <c r="P277" i="1"/>
  <c r="P295" i="1"/>
  <c r="P313" i="1"/>
  <c r="P331" i="1"/>
  <c r="P349" i="1"/>
  <c r="P174" i="1"/>
  <c r="P9" i="1"/>
  <c r="P470" i="1"/>
  <c r="P452" i="1"/>
  <c r="P434" i="1"/>
  <c r="P416" i="1"/>
  <c r="P398" i="1"/>
  <c r="P380" i="1"/>
  <c r="P364" i="1"/>
  <c r="P223" i="1"/>
  <c r="P38" i="1"/>
  <c r="P89" i="1"/>
  <c r="P73" i="1"/>
  <c r="P57" i="1"/>
  <c r="P41" i="1"/>
  <c r="P25" i="1"/>
  <c r="P272" i="1"/>
  <c r="P50" i="1"/>
  <c r="P36" i="1"/>
  <c r="P109" i="1"/>
  <c r="P127" i="1"/>
  <c r="P145" i="1"/>
  <c r="P163" i="1"/>
  <c r="P181" i="1"/>
  <c r="P90" i="1"/>
  <c r="P180" i="1"/>
  <c r="P114" i="1"/>
  <c r="P86" i="1"/>
  <c r="P104" i="1"/>
  <c r="P140" i="1"/>
  <c r="P130" i="1"/>
  <c r="P231" i="1"/>
  <c r="P30" i="1"/>
  <c r="P225" i="1"/>
  <c r="P245" i="1"/>
  <c r="P279" i="1"/>
  <c r="P297" i="1"/>
  <c r="P315" i="1"/>
  <c r="P333" i="1"/>
  <c r="P353" i="1"/>
  <c r="P195" i="1"/>
  <c r="P486" i="1"/>
  <c r="P468" i="1"/>
  <c r="P450" i="1"/>
  <c r="P432" i="1"/>
  <c r="P414" i="1"/>
  <c r="P394" i="1"/>
  <c r="P378" i="1"/>
  <c r="P324" i="1"/>
  <c r="P262" i="1"/>
  <c r="P87" i="1"/>
  <c r="P71" i="1"/>
  <c r="P55" i="1"/>
  <c r="P39" i="1"/>
  <c r="P23" i="1"/>
  <c r="P389" i="1"/>
  <c r="P212" i="1"/>
  <c r="P82" i="1"/>
  <c r="P44" i="1"/>
  <c r="P111" i="1"/>
  <c r="P129" i="1"/>
  <c r="P147" i="1"/>
  <c r="P165" i="1"/>
  <c r="P183" i="1"/>
  <c r="P42" i="1"/>
  <c r="P188" i="1"/>
  <c r="P118" i="1"/>
  <c r="P158" i="1"/>
  <c r="P108" i="1"/>
  <c r="P144" i="1"/>
  <c r="P160" i="1"/>
  <c r="P239" i="1"/>
  <c r="P162" i="1"/>
  <c r="P266" i="1"/>
  <c r="P248" i="1"/>
  <c r="P281" i="1"/>
  <c r="P299" i="1"/>
  <c r="P317" i="1"/>
  <c r="P337" i="1"/>
  <c r="P355" i="1"/>
  <c r="P205" i="1"/>
  <c r="P484" i="1"/>
  <c r="P466" i="1"/>
  <c r="P448" i="1"/>
  <c r="P430" i="1"/>
  <c r="P410" i="1"/>
  <c r="P392" i="1"/>
  <c r="P376" i="1"/>
  <c r="P85" i="1"/>
  <c r="P69" i="1"/>
  <c r="P53" i="1"/>
  <c r="P37" i="1"/>
  <c r="P21" i="1"/>
  <c r="P346" i="1"/>
  <c r="P98" i="1"/>
  <c r="P60" i="1"/>
  <c r="P113" i="1"/>
  <c r="P131" i="1"/>
  <c r="P149" i="1"/>
  <c r="P167" i="1"/>
  <c r="P187" i="1"/>
  <c r="P56" i="1"/>
  <c r="P16" i="1"/>
  <c r="P122" i="1"/>
  <c r="P176" i="1"/>
  <c r="P112" i="1"/>
  <c r="P148" i="1"/>
  <c r="P196" i="1"/>
  <c r="P242" i="1"/>
  <c r="P170" i="1"/>
  <c r="P134" i="1"/>
  <c r="P253" i="1"/>
  <c r="P283" i="1"/>
  <c r="P301" i="1"/>
  <c r="P321" i="1"/>
  <c r="P339" i="1"/>
  <c r="P357" i="1"/>
  <c r="P209" i="1"/>
  <c r="P482" i="1"/>
  <c r="P464" i="1"/>
  <c r="P446" i="1"/>
  <c r="P426" i="1"/>
  <c r="P408" i="1"/>
  <c r="P390" i="1"/>
  <c r="P374" i="1"/>
  <c r="P300" i="1"/>
  <c r="P62" i="1"/>
  <c r="P92" i="1"/>
  <c r="P117" i="1"/>
  <c r="P135" i="1"/>
  <c r="P155" i="1"/>
  <c r="P173" i="1"/>
  <c r="P191" i="1"/>
  <c r="P156" i="1"/>
  <c r="P52" i="1"/>
  <c r="P34" i="1"/>
  <c r="P192" i="1"/>
  <c r="P124" i="1"/>
  <c r="P197" i="1"/>
  <c r="P206" i="1"/>
  <c r="P250" i="1"/>
  <c r="P203" i="1"/>
  <c r="P178" i="1"/>
  <c r="P261" i="1"/>
  <c r="P289" i="1"/>
  <c r="P307" i="1"/>
  <c r="P325" i="1"/>
  <c r="P343" i="1"/>
  <c r="P361" i="1"/>
  <c r="P217" i="1"/>
  <c r="P478" i="1"/>
  <c r="P458" i="1"/>
  <c r="P440" i="1"/>
  <c r="P422" i="1"/>
  <c r="P404" i="1"/>
  <c r="P386" i="1"/>
  <c r="P370" i="1"/>
  <c r="P95" i="1"/>
  <c r="P342" i="1"/>
  <c r="P296" i="1"/>
  <c r="P78" i="1"/>
  <c r="P101" i="1"/>
  <c r="P119" i="1"/>
  <c r="P139" i="1"/>
  <c r="P157" i="1"/>
  <c r="P175" i="1"/>
  <c r="P12" i="1"/>
  <c r="P193" i="1"/>
  <c r="P84" i="1"/>
  <c r="P72" i="1"/>
  <c r="P40" i="1"/>
  <c r="P128" i="1"/>
  <c r="P199" i="1"/>
  <c r="P48" i="1"/>
  <c r="P255" i="1"/>
  <c r="P207" i="1"/>
  <c r="P219" i="1"/>
  <c r="P273" i="1"/>
  <c r="P291" i="1"/>
  <c r="P309" i="1"/>
  <c r="P327" i="1"/>
  <c r="P345" i="1"/>
  <c r="P363" i="1"/>
  <c r="P230" i="1"/>
  <c r="P474" i="1"/>
  <c r="P456" i="1"/>
  <c r="P438" i="1"/>
  <c r="P420" i="1"/>
  <c r="P402" i="1"/>
  <c r="P384" i="1"/>
  <c r="P368" i="1"/>
  <c r="P332" i="1"/>
  <c r="P235" i="1"/>
  <c r="P93" i="1"/>
  <c r="P304" i="1"/>
  <c r="P115" i="1"/>
  <c r="P184" i="1"/>
  <c r="P285" i="1"/>
  <c r="P442" i="1"/>
  <c r="P83" i="1"/>
  <c r="P51" i="1"/>
  <c r="P19" i="1"/>
  <c r="P97" i="1"/>
  <c r="P257" i="1"/>
  <c r="P133" i="1"/>
  <c r="P116" i="1"/>
  <c r="P305" i="1"/>
  <c r="P424" i="1"/>
  <c r="P81" i="1"/>
  <c r="P49" i="1"/>
  <c r="P17" i="1"/>
  <c r="P151" i="1"/>
  <c r="P168" i="1"/>
  <c r="P323" i="1"/>
  <c r="P406" i="1"/>
  <c r="P251" i="1"/>
  <c r="P79" i="1"/>
  <c r="P47" i="1"/>
  <c r="P15" i="1"/>
  <c r="P29" i="1"/>
  <c r="P171" i="1"/>
  <c r="P202" i="1"/>
  <c r="P341" i="1"/>
  <c r="P388" i="1"/>
  <c r="P246" i="1"/>
  <c r="P77" i="1"/>
  <c r="P45" i="1"/>
  <c r="P18" i="1"/>
  <c r="P189" i="1"/>
  <c r="P247" i="1"/>
  <c r="P359" i="1"/>
  <c r="P372" i="1"/>
  <c r="P67" i="1"/>
  <c r="P35" i="1"/>
  <c r="P76" i="1"/>
  <c r="P88" i="1"/>
  <c r="P198" i="1"/>
  <c r="P213" i="1"/>
  <c r="P65" i="1"/>
  <c r="P33" i="1"/>
  <c r="P256" i="1"/>
  <c r="P462" i="1"/>
  <c r="P61" i="1"/>
  <c r="P46" i="1"/>
  <c r="P32" i="1"/>
  <c r="P154" i="1"/>
  <c r="P480" i="1"/>
  <c r="P99" i="1"/>
  <c r="P63" i="1"/>
  <c r="P31" i="1"/>
  <c r="S61" i="1"/>
  <c r="S473" i="1"/>
  <c r="S193" i="1"/>
  <c r="S403" i="1"/>
  <c r="S323" i="1"/>
  <c r="S391" i="1"/>
  <c r="S313" i="1"/>
  <c r="S385" i="1"/>
  <c r="S238" i="1"/>
  <c r="S8" i="1"/>
  <c r="S455" i="1"/>
  <c r="S379" i="1"/>
  <c r="S373" i="1"/>
  <c r="S344" i="1"/>
  <c r="S220" i="1"/>
  <c r="S346" i="1"/>
  <c r="S79" i="1"/>
  <c r="S59" i="1"/>
  <c r="S106" i="1"/>
  <c r="S122" i="1"/>
  <c r="S138" i="1"/>
  <c r="S57" i="1"/>
  <c r="S33" i="1"/>
  <c r="S96" i="1"/>
  <c r="S179" i="1"/>
  <c r="S101" i="1"/>
  <c r="S133" i="1"/>
  <c r="S182" i="1"/>
  <c r="S209" i="1"/>
  <c r="S225" i="1"/>
  <c r="S241" i="1"/>
  <c r="S257" i="1"/>
  <c r="S65" i="1"/>
  <c r="S160" i="1"/>
  <c r="S76" i="1"/>
  <c r="S127" i="1"/>
  <c r="S167" i="1"/>
  <c r="S204" i="1"/>
  <c r="S58" i="1"/>
  <c r="S194" i="1"/>
  <c r="S184" i="1"/>
  <c r="S276" i="1"/>
  <c r="S292" i="1"/>
  <c r="S415" i="1"/>
  <c r="S387" i="1"/>
  <c r="S381" i="1"/>
  <c r="S483" i="1"/>
  <c r="S451" i="1"/>
  <c r="S360" i="1"/>
  <c r="S362" i="1"/>
  <c r="S325" i="1"/>
  <c r="S21" i="1"/>
  <c r="S367" i="1"/>
  <c r="S393" i="1"/>
  <c r="S172" i="1"/>
  <c r="S423" i="1"/>
  <c r="S417" i="1"/>
  <c r="S479" i="1"/>
  <c r="S447" i="1"/>
  <c r="S411" i="1"/>
  <c r="S453" i="1"/>
  <c r="S319" i="1"/>
  <c r="S29" i="1"/>
  <c r="S95" i="1"/>
  <c r="S75" i="1"/>
  <c r="S110" i="1"/>
  <c r="S126" i="1"/>
  <c r="S142" i="1"/>
  <c r="S73" i="1"/>
  <c r="S48" i="1"/>
  <c r="S69" i="1"/>
  <c r="S15" i="1"/>
  <c r="S109" i="1"/>
  <c r="S141" i="1"/>
  <c r="S197" i="1"/>
  <c r="S213" i="1"/>
  <c r="S229" i="1"/>
  <c r="S245" i="1"/>
  <c r="S261" i="1"/>
  <c r="S97" i="1"/>
  <c r="S481" i="1"/>
  <c r="S413" i="1"/>
  <c r="S375" i="1"/>
  <c r="S155" i="1"/>
  <c r="S369" i="1"/>
  <c r="S469" i="1"/>
  <c r="S475" i="1"/>
  <c r="S443" i="1"/>
  <c r="S363" i="1"/>
  <c r="S421" i="1"/>
  <c r="S356" i="1"/>
  <c r="S188" i="1"/>
  <c r="S37" i="1"/>
  <c r="S19" i="1"/>
  <c r="S84" i="1"/>
  <c r="S112" i="1"/>
  <c r="S128" i="1"/>
  <c r="S144" i="1"/>
  <c r="S82" i="1"/>
  <c r="S55" i="1"/>
  <c r="S78" i="1"/>
  <c r="S31" i="1"/>
  <c r="S113" i="1"/>
  <c r="S145" i="1"/>
  <c r="S199" i="1"/>
  <c r="S215" i="1"/>
  <c r="S231" i="1"/>
  <c r="S247" i="1"/>
  <c r="S263" i="1"/>
  <c r="S53" i="1"/>
  <c r="S347" i="1"/>
  <c r="S437" i="1"/>
  <c r="S377" i="1"/>
  <c r="S477" i="1"/>
  <c r="S407" i="1"/>
  <c r="S465" i="1"/>
  <c r="S401" i="1"/>
  <c r="S371" i="1"/>
  <c r="S467" i="1"/>
  <c r="S435" i="1"/>
  <c r="S395" i="1"/>
  <c r="S342" i="1"/>
  <c r="S254" i="1"/>
  <c r="S351" i="1"/>
  <c r="S353" i="1"/>
  <c r="S166" i="1"/>
  <c r="S56" i="1"/>
  <c r="S35" i="1"/>
  <c r="S100" i="1"/>
  <c r="S116" i="1"/>
  <c r="S132" i="1"/>
  <c r="S148" i="1"/>
  <c r="S98" i="1"/>
  <c r="S71" i="1"/>
  <c r="S165" i="1"/>
  <c r="S60" i="1"/>
  <c r="S121" i="1"/>
  <c r="S340" i="1"/>
  <c r="S250" i="1"/>
  <c r="S419" i="1"/>
  <c r="S397" i="1"/>
  <c r="S461" i="1"/>
  <c r="S449" i="1"/>
  <c r="S222" i="1"/>
  <c r="S463" i="1"/>
  <c r="S431" i="1"/>
  <c r="S389" i="1"/>
  <c r="S63" i="1"/>
  <c r="S43" i="1"/>
  <c r="S102" i="1"/>
  <c r="S118" i="1"/>
  <c r="S134" i="1"/>
  <c r="S150" i="1"/>
  <c r="S17" i="1"/>
  <c r="S383" i="1"/>
  <c r="S333" i="1"/>
  <c r="S409" i="1"/>
  <c r="S445" i="1"/>
  <c r="S441" i="1"/>
  <c r="S429" i="1"/>
  <c r="S7" i="1"/>
  <c r="S459" i="1"/>
  <c r="S427" i="1"/>
  <c r="S234" i="1"/>
  <c r="S328" i="1"/>
  <c r="S330" i="1"/>
  <c r="S399" i="1"/>
  <c r="S331" i="1"/>
  <c r="S52" i="1"/>
  <c r="S130" i="1"/>
  <c r="S41" i="1"/>
  <c r="S187" i="1"/>
  <c r="S137" i="1"/>
  <c r="S205" i="1"/>
  <c r="S233" i="1"/>
  <c r="S255" i="1"/>
  <c r="S85" i="1"/>
  <c r="S44" i="1"/>
  <c r="S123" i="1"/>
  <c r="S170" i="1"/>
  <c r="S208" i="1"/>
  <c r="S161" i="1"/>
  <c r="S224" i="1"/>
  <c r="S260" i="1"/>
  <c r="S288" i="1"/>
  <c r="S306" i="1"/>
  <c r="S322" i="1"/>
  <c r="S77" i="1"/>
  <c r="S273" i="1"/>
  <c r="S289" i="1"/>
  <c r="S305" i="1"/>
  <c r="S480" i="1"/>
  <c r="S464" i="1"/>
  <c r="S448" i="1"/>
  <c r="S432" i="1"/>
  <c r="S416" i="1"/>
  <c r="S400" i="1"/>
  <c r="S384" i="1"/>
  <c r="S368" i="1"/>
  <c r="S332" i="1"/>
  <c r="S246" i="1"/>
  <c r="S405" i="1"/>
  <c r="S68" i="1"/>
  <c r="S136" i="1"/>
  <c r="S64" i="1"/>
  <c r="S51" i="1"/>
  <c r="S149" i="1"/>
  <c r="S207" i="1"/>
  <c r="S235" i="1"/>
  <c r="S259" i="1"/>
  <c r="S94" i="1"/>
  <c r="S67" i="1"/>
  <c r="S131" i="1"/>
  <c r="S178" i="1"/>
  <c r="S210" i="1"/>
  <c r="S164" i="1"/>
  <c r="S86" i="1"/>
  <c r="S272" i="1"/>
  <c r="S290" i="1"/>
  <c r="S308" i="1"/>
  <c r="S324" i="1"/>
  <c r="S180" i="1"/>
  <c r="S275" i="1"/>
  <c r="S291" i="1"/>
  <c r="S307" i="1"/>
  <c r="S478" i="1"/>
  <c r="S462" i="1"/>
  <c r="S446" i="1"/>
  <c r="S430" i="1"/>
  <c r="S414" i="1"/>
  <c r="S398" i="1"/>
  <c r="S382" i="1"/>
  <c r="S366" i="1"/>
  <c r="S348" i="1"/>
  <c r="S163" i="1"/>
  <c r="S349" i="1"/>
  <c r="S91" i="1"/>
  <c r="S140" i="1"/>
  <c r="S80" i="1"/>
  <c r="S83" i="1"/>
  <c r="S159" i="1"/>
  <c r="S211" i="1"/>
  <c r="S237" i="1"/>
  <c r="S265" i="1"/>
  <c r="S157" i="1"/>
  <c r="S99" i="1"/>
  <c r="S135" i="1"/>
  <c r="S186" i="1"/>
  <c r="S212" i="1"/>
  <c r="S173" i="1"/>
  <c r="S153" i="1"/>
  <c r="S274" i="1"/>
  <c r="S294" i="1"/>
  <c r="S310" i="1"/>
  <c r="S326" i="1"/>
  <c r="S226" i="1"/>
  <c r="S277" i="1"/>
  <c r="S293" i="1"/>
  <c r="S309" i="1"/>
  <c r="S476" i="1"/>
  <c r="S460" i="1"/>
  <c r="S444" i="1"/>
  <c r="S428" i="1"/>
  <c r="S412" i="1"/>
  <c r="S396" i="1"/>
  <c r="S380" i="1"/>
  <c r="S364" i="1"/>
  <c r="S268" i="1"/>
  <c r="S54" i="1"/>
  <c r="S457" i="1"/>
  <c r="S433" i="1"/>
  <c r="S104" i="1"/>
  <c r="S146" i="1"/>
  <c r="S87" i="1"/>
  <c r="S92" i="1"/>
  <c r="S162" i="1"/>
  <c r="S217" i="1"/>
  <c r="S239" i="1"/>
  <c r="S267" i="1"/>
  <c r="S175" i="1"/>
  <c r="S103" i="1"/>
  <c r="S139" i="1"/>
  <c r="S196" i="1"/>
  <c r="S214" i="1"/>
  <c r="S181" i="1"/>
  <c r="S177" i="1"/>
  <c r="S278" i="1"/>
  <c r="S296" i="1"/>
  <c r="S312" i="1"/>
  <c r="S70" i="1"/>
  <c r="S232" i="1"/>
  <c r="S279" i="1"/>
  <c r="S295" i="1"/>
  <c r="S11" i="1"/>
  <c r="S474" i="1"/>
  <c r="S458" i="1"/>
  <c r="S442" i="1"/>
  <c r="S426" i="1"/>
  <c r="S410" i="1"/>
  <c r="S394" i="1"/>
  <c r="S378" i="1"/>
  <c r="S230" i="1"/>
  <c r="S471" i="1"/>
  <c r="S425" i="1"/>
  <c r="S88" i="1"/>
  <c r="S120" i="1"/>
  <c r="S89" i="1"/>
  <c r="S168" i="1"/>
  <c r="S125" i="1"/>
  <c r="S201" i="1"/>
  <c r="S223" i="1"/>
  <c r="S251" i="1"/>
  <c r="S74" i="1"/>
  <c r="S23" i="1"/>
  <c r="S115" i="1"/>
  <c r="S151" i="1"/>
  <c r="S202" i="1"/>
  <c r="S81" i="1"/>
  <c r="S169" i="1"/>
  <c r="S244" i="1"/>
  <c r="S284" i="1"/>
  <c r="S302" i="1"/>
  <c r="S318" i="1"/>
  <c r="S439" i="1"/>
  <c r="S47" i="1"/>
  <c r="S25" i="1"/>
  <c r="S190" i="1"/>
  <c r="S269" i="1"/>
  <c r="S119" i="1"/>
  <c r="S49" i="1"/>
  <c r="S280" i="1"/>
  <c r="S320" i="1"/>
  <c r="S264" i="1"/>
  <c r="S303" i="1"/>
  <c r="S466" i="1"/>
  <c r="S434" i="1"/>
  <c r="S402" i="1"/>
  <c r="S370" i="1"/>
  <c r="S358" i="1"/>
  <c r="S72" i="1"/>
  <c r="S46" i="1"/>
  <c r="S203" i="1"/>
  <c r="S271" i="1"/>
  <c r="S143" i="1"/>
  <c r="S90" i="1"/>
  <c r="S282" i="1"/>
  <c r="S185" i="1"/>
  <c r="S281" i="1"/>
  <c r="S9" i="1"/>
  <c r="S456" i="1"/>
  <c r="S424" i="1"/>
  <c r="S392" i="1"/>
  <c r="S258" i="1"/>
  <c r="S27" i="1"/>
  <c r="S152" i="1"/>
  <c r="S219" i="1"/>
  <c r="S62" i="1"/>
  <c r="S147" i="1"/>
  <c r="S189" i="1"/>
  <c r="S286" i="1"/>
  <c r="S192" i="1"/>
  <c r="S283" i="1"/>
  <c r="S486" i="1"/>
  <c r="S454" i="1"/>
  <c r="S422" i="1"/>
  <c r="S390" i="1"/>
  <c r="S262" i="1"/>
  <c r="S352" i="1"/>
  <c r="S311" i="1"/>
  <c r="S335" i="1"/>
  <c r="S108" i="1"/>
  <c r="S171" i="1"/>
  <c r="S221" i="1"/>
  <c r="S183" i="1"/>
  <c r="S154" i="1"/>
  <c r="S45" i="1"/>
  <c r="S298" i="1"/>
  <c r="S228" i="1"/>
  <c r="S285" i="1"/>
  <c r="S484" i="1"/>
  <c r="S452" i="1"/>
  <c r="S420" i="1"/>
  <c r="S388" i="1"/>
  <c r="S355" i="1"/>
  <c r="S315" i="1"/>
  <c r="S93" i="1"/>
  <c r="S365" i="1"/>
  <c r="S114" i="1"/>
  <c r="S105" i="1"/>
  <c r="S227" i="1"/>
  <c r="S191" i="1"/>
  <c r="S198" i="1"/>
  <c r="S176" i="1"/>
  <c r="S300" i="1"/>
  <c r="S270" i="1"/>
  <c r="S485" i="1"/>
  <c r="S50" i="1"/>
  <c r="S129" i="1"/>
  <c r="S249" i="1"/>
  <c r="S107" i="1"/>
  <c r="S206" i="1"/>
  <c r="S236" i="1"/>
  <c r="S314" i="1"/>
  <c r="S248" i="1"/>
  <c r="S299" i="1"/>
  <c r="S470" i="1"/>
  <c r="S438" i="1"/>
  <c r="S406" i="1"/>
  <c r="S374" i="1"/>
  <c r="S339" i="1"/>
  <c r="S337" i="1"/>
  <c r="S66" i="1"/>
  <c r="S174" i="1"/>
  <c r="S253" i="1"/>
  <c r="S111" i="1"/>
  <c r="S216" i="1"/>
  <c r="S252" i="1"/>
  <c r="S316" i="1"/>
  <c r="S256" i="1"/>
  <c r="S301" i="1"/>
  <c r="S468" i="1"/>
  <c r="S436" i="1"/>
  <c r="S404" i="1"/>
  <c r="S372" i="1"/>
  <c r="S200" i="1"/>
  <c r="S450" i="1"/>
  <c r="S329" i="1"/>
  <c r="S40" i="1"/>
  <c r="S24" i="1"/>
  <c r="S218" i="1"/>
  <c r="S440" i="1"/>
  <c r="S359" i="1"/>
  <c r="S327" i="1"/>
  <c r="S334" i="1"/>
  <c r="S345" i="1"/>
  <c r="S266" i="1"/>
  <c r="S38" i="1"/>
  <c r="S22" i="1"/>
  <c r="S10" i="1"/>
  <c r="S304" i="1"/>
  <c r="S418" i="1"/>
  <c r="S242" i="1"/>
  <c r="S361" i="1"/>
  <c r="S12" i="1"/>
  <c r="S36" i="1"/>
  <c r="S20" i="1"/>
  <c r="S240" i="1"/>
  <c r="S408" i="1"/>
  <c r="S321" i="1"/>
  <c r="S158" i="1"/>
  <c r="S13" i="1"/>
  <c r="S34" i="1"/>
  <c r="S18" i="1"/>
  <c r="S124" i="1"/>
  <c r="S287" i="1"/>
  <c r="S386" i="1"/>
  <c r="S338" i="1"/>
  <c r="S317" i="1"/>
  <c r="S243" i="1"/>
  <c r="S482" i="1"/>
  <c r="S350" i="1"/>
  <c r="S156" i="1"/>
  <c r="S39" i="1"/>
  <c r="S472" i="1"/>
  <c r="S336" i="1"/>
  <c r="S341" i="1"/>
  <c r="S16" i="1"/>
  <c r="S14" i="1"/>
  <c r="S343" i="1"/>
  <c r="S117" i="1"/>
  <c r="S297" i="1"/>
  <c r="S42" i="1"/>
  <c r="S376" i="1"/>
  <c r="S195" i="1"/>
  <c r="S32" i="1"/>
  <c r="S26" i="1"/>
  <c r="S357" i="1"/>
  <c r="S354" i="1"/>
  <c r="S30" i="1"/>
  <c r="S28" i="1"/>
  <c r="T394" i="1" l="1"/>
  <c r="V394" i="1" s="1"/>
  <c r="T367" i="1"/>
  <c r="V367" i="1" s="1"/>
  <c r="T325" i="1"/>
  <c r="V325" i="1" s="1"/>
  <c r="T344" i="1"/>
  <c r="V344" i="1" s="1"/>
  <c r="T59" i="1"/>
  <c r="V59" i="1" s="1"/>
  <c r="T371" i="1"/>
  <c r="V371" i="1" s="1"/>
  <c r="T116" i="1"/>
  <c r="V116" i="1" s="1"/>
  <c r="T208" i="1"/>
  <c r="V208" i="1" s="1"/>
  <c r="T374" i="1"/>
  <c r="V374" i="1" s="1"/>
  <c r="T127" i="1"/>
  <c r="V127" i="1" s="1"/>
  <c r="T95" i="1"/>
  <c r="V95" i="1" s="1"/>
  <c r="T237" i="1"/>
  <c r="V237" i="1" s="1"/>
  <c r="T179" i="1"/>
  <c r="V179" i="1" s="1"/>
  <c r="T65" i="1"/>
  <c r="V65" i="1" s="1"/>
  <c r="T28" i="1"/>
  <c r="V28" i="1" s="1"/>
  <c r="T184" i="1"/>
  <c r="V184" i="1" s="1"/>
  <c r="T350" i="1"/>
  <c r="V350" i="1" s="1"/>
  <c r="T35" i="1"/>
  <c r="V35" i="1" s="1"/>
  <c r="T468" i="1"/>
  <c r="V468" i="1" s="1"/>
  <c r="T482" i="1"/>
  <c r="V482" i="1" s="1"/>
  <c r="T103" i="1"/>
  <c r="V103" i="1" s="1"/>
  <c r="T221" i="1"/>
  <c r="V221" i="1" s="1"/>
  <c r="T406" i="1"/>
  <c r="V406" i="1" s="1"/>
  <c r="T49" i="1"/>
  <c r="V49" i="1" s="1"/>
  <c r="T255" i="1"/>
  <c r="V255" i="1" s="1"/>
  <c r="T410" i="1"/>
  <c r="V410" i="1" s="1"/>
  <c r="T99" i="1"/>
  <c r="V99" i="1" s="1"/>
  <c r="T132" i="1"/>
  <c r="V132" i="1" s="1"/>
  <c r="T151" i="1"/>
  <c r="V151" i="1" s="1"/>
  <c r="T141" i="1"/>
  <c r="V141" i="1" s="1"/>
  <c r="T481" i="1"/>
  <c r="V481" i="1" s="1"/>
  <c r="T444" i="1"/>
  <c r="V444" i="1" s="1"/>
  <c r="T189" i="1"/>
  <c r="V189" i="1" s="1"/>
  <c r="T330" i="1"/>
  <c r="V330" i="1" s="1"/>
  <c r="T195" i="1"/>
  <c r="V195" i="1" s="1"/>
  <c r="T240" i="1"/>
  <c r="V240" i="1" s="1"/>
  <c r="T131" i="1"/>
  <c r="V131" i="1" s="1"/>
  <c r="T12" i="1"/>
  <c r="V12" i="1" s="1"/>
  <c r="T174" i="1"/>
  <c r="V174" i="1" s="1"/>
  <c r="T341" i="1"/>
  <c r="V341" i="1" s="1"/>
  <c r="T360" i="1"/>
  <c r="V360" i="1" s="1"/>
  <c r="T14" i="1"/>
  <c r="V14" i="1" s="1"/>
  <c r="T234" i="1"/>
  <c r="V234" i="1" s="1"/>
  <c r="T329" i="1"/>
  <c r="V329" i="1" s="1"/>
  <c r="T407" i="1"/>
  <c r="V407" i="1" s="1"/>
  <c r="T226" i="1"/>
  <c r="V226" i="1" s="1"/>
  <c r="T370" i="1"/>
  <c r="V370" i="1" s="1"/>
  <c r="T111" i="1"/>
  <c r="V111" i="1" s="1"/>
  <c r="T261" i="1"/>
  <c r="V261" i="1" s="1"/>
  <c r="T280" i="1"/>
  <c r="V280" i="1" s="1"/>
  <c r="T446" i="1"/>
  <c r="V446" i="1" s="1"/>
  <c r="T235" i="1"/>
  <c r="V235" i="1" s="1"/>
  <c r="T89" i="1"/>
  <c r="V89" i="1" s="1"/>
  <c r="T52" i="1"/>
  <c r="V52" i="1" s="1"/>
  <c r="T170" i="1"/>
  <c r="V170" i="1" s="1"/>
  <c r="T474" i="1"/>
  <c r="V474" i="1" s="1"/>
  <c r="T125" i="1"/>
  <c r="V125" i="1" s="1"/>
  <c r="T144" i="1"/>
  <c r="V144" i="1" s="1"/>
  <c r="T310" i="1"/>
  <c r="V310" i="1" s="1"/>
  <c r="T465" i="1"/>
  <c r="V465" i="1" s="1"/>
  <c r="T428" i="1"/>
  <c r="V428" i="1" s="1"/>
  <c r="T443" i="1"/>
  <c r="V443" i="1" s="1"/>
  <c r="T110" i="1"/>
  <c r="V110" i="1" s="1"/>
  <c r="T362" i="1"/>
  <c r="V362" i="1" s="1"/>
  <c r="T403" i="1"/>
  <c r="V403" i="1" s="1"/>
  <c r="T173" i="1"/>
  <c r="V173" i="1" s="1"/>
  <c r="T192" i="1"/>
  <c r="V192" i="1" s="1"/>
  <c r="T358" i="1"/>
  <c r="V358" i="1" s="1"/>
  <c r="T51" i="1"/>
  <c r="V51" i="1" s="1"/>
  <c r="T476" i="1"/>
  <c r="V476" i="1" s="1"/>
  <c r="T242" i="1"/>
  <c r="V242" i="1" s="1"/>
  <c r="T393" i="1"/>
  <c r="V393" i="1" s="1"/>
  <c r="T79" i="1"/>
  <c r="V79" i="1" s="1"/>
  <c r="T101" i="1"/>
  <c r="V101" i="1" s="1"/>
  <c r="T120" i="1"/>
  <c r="V120" i="1" s="1"/>
  <c r="T286" i="1"/>
  <c r="V286" i="1" s="1"/>
  <c r="T441" i="1"/>
  <c r="V441" i="1" s="1"/>
  <c r="T404" i="1"/>
  <c r="V404" i="1" s="1"/>
  <c r="T71" i="1"/>
  <c r="V71" i="1" s="1"/>
  <c r="T298" i="1"/>
  <c r="V298" i="1" s="1"/>
  <c r="T215" i="1"/>
  <c r="V215" i="1" s="1"/>
  <c r="T157" i="1"/>
  <c r="V157" i="1" s="1"/>
  <c r="T176" i="1"/>
  <c r="V176" i="1" s="1"/>
  <c r="T342" i="1"/>
  <c r="V342" i="1" s="1"/>
  <c r="T27" i="1"/>
  <c r="V27" i="1" s="1"/>
  <c r="T460" i="1"/>
  <c r="V460" i="1" s="1"/>
  <c r="T138" i="1"/>
  <c r="V138" i="1" s="1"/>
  <c r="T339" i="1"/>
  <c r="V339" i="1" s="1"/>
  <c r="T435" i="1"/>
  <c r="V435" i="1" s="1"/>
  <c r="T175" i="1"/>
  <c r="V175" i="1" s="1"/>
  <c r="T277" i="1"/>
  <c r="V277" i="1" s="1"/>
  <c r="T296" i="1"/>
  <c r="V296" i="1" s="1"/>
  <c r="T462" i="1"/>
  <c r="V462" i="1" s="1"/>
  <c r="T267" i="1"/>
  <c r="V267" i="1" s="1"/>
  <c r="T105" i="1"/>
  <c r="V105" i="1" s="1"/>
  <c r="T68" i="1"/>
  <c r="V68" i="1" s="1"/>
  <c r="T391" i="1"/>
  <c r="V391" i="1" s="1"/>
  <c r="T314" i="1"/>
  <c r="V314" i="1" s="1"/>
  <c r="T77" i="1"/>
  <c r="V77" i="1" s="1"/>
  <c r="T96" i="1"/>
  <c r="V96" i="1" s="1"/>
  <c r="T262" i="1"/>
  <c r="V262" i="1" s="1"/>
  <c r="T417" i="1"/>
  <c r="V417" i="1" s="1"/>
  <c r="T380" i="1"/>
  <c r="V380" i="1" s="1"/>
  <c r="T238" i="1"/>
  <c r="V238" i="1" s="1"/>
  <c r="T46" i="1"/>
  <c r="V46" i="1" s="1"/>
  <c r="T172" i="1"/>
  <c r="V172" i="1" s="1"/>
  <c r="T169" i="1"/>
  <c r="V169" i="1" s="1"/>
  <c r="T459" i="1"/>
  <c r="V459" i="1" s="1"/>
  <c r="T418" i="1"/>
  <c r="V418" i="1" s="1"/>
  <c r="T466" i="1"/>
  <c r="V466" i="1" s="1"/>
  <c r="T197" i="1"/>
  <c r="V197" i="1" s="1"/>
  <c r="T216" i="1"/>
  <c r="V216" i="1" s="1"/>
  <c r="T382" i="1"/>
  <c r="V382" i="1" s="1"/>
  <c r="T91" i="1"/>
  <c r="V91" i="1" s="1"/>
  <c r="T25" i="1"/>
  <c r="V25" i="1" s="1"/>
  <c r="T218" i="1"/>
  <c r="V218" i="1" s="1"/>
  <c r="T263" i="1"/>
  <c r="V263" i="1" s="1"/>
  <c r="T250" i="1"/>
  <c r="V250" i="1" s="1"/>
  <c r="T61" i="1"/>
  <c r="V61" i="1" s="1"/>
  <c r="T80" i="1"/>
  <c r="V80" i="1" s="1"/>
  <c r="T246" i="1"/>
  <c r="V246" i="1" s="1"/>
  <c r="T401" i="1"/>
  <c r="V401" i="1" s="1"/>
  <c r="T364" i="1"/>
  <c r="V364" i="1" s="1"/>
  <c r="T327" i="1"/>
  <c r="V327" i="1" s="1"/>
  <c r="T67" i="1"/>
  <c r="V67" i="1" s="1"/>
  <c r="T106" i="1"/>
  <c r="V106" i="1" s="1"/>
  <c r="T450" i="1"/>
  <c r="V450" i="1" s="1"/>
  <c r="T109" i="1"/>
  <c r="V109" i="1" s="1"/>
  <c r="T128" i="1"/>
  <c r="V128" i="1" s="1"/>
  <c r="T294" i="1"/>
  <c r="V294" i="1" s="1"/>
  <c r="T449" i="1"/>
  <c r="V449" i="1" s="1"/>
  <c r="T412" i="1"/>
  <c r="V412" i="1" s="1"/>
  <c r="T167" i="1"/>
  <c r="V167" i="1" s="1"/>
  <c r="T73" i="1"/>
  <c r="V73" i="1" s="1"/>
  <c r="T402" i="1"/>
  <c r="V402" i="1" s="1"/>
  <c r="T154" i="1"/>
  <c r="V154" i="1" s="1"/>
  <c r="T37" i="1"/>
  <c r="V37" i="1" s="1"/>
  <c r="T56" i="1"/>
  <c r="V56" i="1" s="1"/>
  <c r="T222" i="1"/>
  <c r="V222" i="1" s="1"/>
  <c r="T377" i="1"/>
  <c r="V377" i="1" s="1"/>
  <c r="T340" i="1"/>
  <c r="V340" i="1" s="1"/>
  <c r="T34" i="1"/>
  <c r="V34" i="1" s="1"/>
  <c r="T137" i="1"/>
  <c r="V137" i="1" s="1"/>
  <c r="T15" i="1"/>
  <c r="V15" i="1" s="1"/>
  <c r="T378" i="1"/>
  <c r="V378" i="1" s="1"/>
  <c r="T93" i="1"/>
  <c r="V93" i="1" s="1"/>
  <c r="T112" i="1"/>
  <c r="V112" i="1" s="1"/>
  <c r="T278" i="1"/>
  <c r="V278" i="1" s="1"/>
  <c r="T433" i="1"/>
  <c r="V433" i="1" s="1"/>
  <c r="T396" i="1"/>
  <c r="V396" i="1" s="1"/>
  <c r="T303" i="1"/>
  <c r="V303" i="1" s="1"/>
  <c r="T457" i="1"/>
  <c r="V457" i="1" s="1"/>
  <c r="T471" i="1"/>
  <c r="V471" i="1" s="1"/>
  <c r="T39" i="1"/>
  <c r="V39" i="1" s="1"/>
  <c r="T213" i="1"/>
  <c r="V213" i="1" s="1"/>
  <c r="T232" i="1"/>
  <c r="V232" i="1" s="1"/>
  <c r="T398" i="1"/>
  <c r="V398" i="1" s="1"/>
  <c r="T115" i="1"/>
  <c r="V115" i="1" s="1"/>
  <c r="T41" i="1"/>
  <c r="V41" i="1" s="1"/>
  <c r="T36" i="1"/>
  <c r="V36" i="1" s="1"/>
  <c r="T311" i="1"/>
  <c r="V311" i="1" s="1"/>
  <c r="T98" i="1"/>
  <c r="V98" i="1" s="1"/>
  <c r="T13" i="1"/>
  <c r="V13" i="1" s="1"/>
  <c r="T32" i="1"/>
  <c r="V32" i="1" s="1"/>
  <c r="T198" i="1"/>
  <c r="V198" i="1" s="1"/>
  <c r="T353" i="1"/>
  <c r="V353" i="1" s="1"/>
  <c r="T316" i="1"/>
  <c r="V316" i="1" s="1"/>
  <c r="T145" i="1"/>
  <c r="V145" i="1" s="1"/>
  <c r="T83" i="1"/>
  <c r="V83" i="1" s="1"/>
  <c r="T199" i="1"/>
  <c r="V199" i="1" s="1"/>
  <c r="T256" i="1"/>
  <c r="V256" i="1" s="1"/>
  <c r="T326" i="1"/>
  <c r="V326" i="1" s="1"/>
  <c r="T373" i="1"/>
  <c r="V373" i="1" s="1"/>
  <c r="T202" i="1"/>
  <c r="V202" i="1" s="1"/>
  <c r="T483" i="1"/>
  <c r="V483" i="1" s="1"/>
  <c r="T133" i="1"/>
  <c r="V133" i="1" s="1"/>
  <c r="T152" i="1"/>
  <c r="V152" i="1" s="1"/>
  <c r="T318" i="1"/>
  <c r="V318" i="1" s="1"/>
  <c r="T473" i="1"/>
  <c r="V473" i="1" s="1"/>
  <c r="T436" i="1"/>
  <c r="V436" i="1" s="1"/>
  <c r="T338" i="1"/>
  <c r="V338" i="1" s="1"/>
  <c r="T50" i="1"/>
  <c r="V50" i="1" s="1"/>
  <c r="T82" i="1"/>
  <c r="V82" i="1" s="1"/>
  <c r="T16" i="1"/>
  <c r="V16" i="1" s="1"/>
  <c r="T182" i="1"/>
  <c r="V182" i="1" s="1"/>
  <c r="T309" i="1"/>
  <c r="V309" i="1" s="1"/>
  <c r="T201" i="1"/>
  <c r="V201" i="1" s="1"/>
  <c r="T455" i="1"/>
  <c r="V455" i="1" s="1"/>
  <c r="T186" i="1"/>
  <c r="V186" i="1" s="1"/>
  <c r="T45" i="1"/>
  <c r="V45" i="1" s="1"/>
  <c r="T64" i="1"/>
  <c r="V64" i="1" s="1"/>
  <c r="T230" i="1"/>
  <c r="V230" i="1" s="1"/>
  <c r="T348" i="1"/>
  <c r="V348" i="1" s="1"/>
  <c r="T447" i="1"/>
  <c r="V447" i="1" s="1"/>
  <c r="T164" i="1"/>
  <c r="V164" i="1" s="1"/>
  <c r="T423" i="1"/>
  <c r="V423" i="1" s="1"/>
  <c r="T485" i="1"/>
  <c r="V485" i="1" s="1"/>
  <c r="T42" i="1"/>
  <c r="V42" i="1" s="1"/>
  <c r="T355" i="1"/>
  <c r="V355" i="1" s="1"/>
  <c r="T158" i="1"/>
  <c r="V158" i="1" s="1"/>
  <c r="T313" i="1"/>
  <c r="V313" i="1" s="1"/>
  <c r="T276" i="1"/>
  <c r="V276" i="1" s="1"/>
  <c r="T245" i="1"/>
  <c r="V245" i="1" s="1"/>
  <c r="T356" i="1"/>
  <c r="V356" i="1" s="1"/>
  <c r="T122" i="1"/>
  <c r="V122" i="1" s="1"/>
  <c r="T29" i="1"/>
  <c r="V29" i="1" s="1"/>
  <c r="T48" i="1"/>
  <c r="V48" i="1" s="1"/>
  <c r="T214" i="1"/>
  <c r="V214" i="1" s="1"/>
  <c r="T369" i="1"/>
  <c r="V369" i="1" s="1"/>
  <c r="T332" i="1"/>
  <c r="V332" i="1" s="1"/>
  <c r="T437" i="1"/>
  <c r="V437" i="1" s="1"/>
  <c r="T265" i="1"/>
  <c r="V265" i="1" s="1"/>
  <c r="T266" i="1"/>
  <c r="V266" i="1" s="1"/>
  <c r="T183" i="1"/>
  <c r="V183" i="1" s="1"/>
  <c r="T149" i="1"/>
  <c r="V149" i="1" s="1"/>
  <c r="T168" i="1"/>
  <c r="V168" i="1" s="1"/>
  <c r="T334" i="1"/>
  <c r="V334" i="1" s="1"/>
  <c r="T10" i="1"/>
  <c r="V10" i="1" s="1"/>
  <c r="T452" i="1"/>
  <c r="V452" i="1" s="1"/>
  <c r="T411" i="1"/>
  <c r="V411" i="1" s="1"/>
  <c r="T322" i="1"/>
  <c r="V322" i="1" s="1"/>
  <c r="T461" i="1"/>
  <c r="V461" i="1" s="1"/>
  <c r="T480" i="1"/>
  <c r="V480" i="1" s="1"/>
  <c r="T323" i="1"/>
  <c r="V323" i="1" s="1"/>
  <c r="T134" i="1"/>
  <c r="V134" i="1" s="1"/>
  <c r="T289" i="1"/>
  <c r="V289" i="1" s="1"/>
  <c r="T252" i="1"/>
  <c r="V252" i="1" s="1"/>
  <c r="T368" i="1"/>
  <c r="V368" i="1" s="1"/>
  <c r="T337" i="1"/>
  <c r="V337" i="1" s="1"/>
  <c r="T291" i="1"/>
  <c r="V291" i="1" s="1"/>
  <c r="T300" i="1"/>
  <c r="V300" i="1" s="1"/>
  <c r="T81" i="1"/>
  <c r="V81" i="1" s="1"/>
  <c r="T458" i="1"/>
  <c r="V458" i="1" s="1"/>
  <c r="T165" i="1"/>
  <c r="V165" i="1" s="1"/>
  <c r="T53" i="1"/>
  <c r="V53" i="1" s="1"/>
  <c r="T295" i="1"/>
  <c r="V295" i="1" s="1"/>
  <c r="T282" i="1"/>
  <c r="V282" i="1" s="1"/>
  <c r="T69" i="1"/>
  <c r="V69" i="1" s="1"/>
  <c r="T88" i="1"/>
  <c r="V88" i="1" s="1"/>
  <c r="T254" i="1"/>
  <c r="V254" i="1" s="1"/>
  <c r="T409" i="1"/>
  <c r="V409" i="1" s="1"/>
  <c r="T372" i="1"/>
  <c r="V372" i="1" s="1"/>
  <c r="T306" i="1"/>
  <c r="V306" i="1" s="1"/>
  <c r="T258" i="1"/>
  <c r="V258" i="1" s="1"/>
  <c r="T445" i="1"/>
  <c r="V445" i="1" s="1"/>
  <c r="T464" i="1"/>
  <c r="V464" i="1" s="1"/>
  <c r="T118" i="1"/>
  <c r="V118" i="1" s="1"/>
  <c r="T273" i="1"/>
  <c r="V273" i="1" s="1"/>
  <c r="T74" i="1"/>
  <c r="V74" i="1" s="1"/>
  <c r="T100" i="1"/>
  <c r="V100" i="1" s="1"/>
  <c r="T434" i="1"/>
  <c r="V434" i="1" s="1"/>
  <c r="T18" i="1"/>
  <c r="V18" i="1" s="1"/>
  <c r="T58" i="1"/>
  <c r="V58" i="1" s="1"/>
  <c r="T379" i="1"/>
  <c r="V379" i="1" s="1"/>
  <c r="T166" i="1"/>
  <c r="V166" i="1" s="1"/>
  <c r="T321" i="1"/>
  <c r="V321" i="1" s="1"/>
  <c r="T284" i="1"/>
  <c r="V284" i="1" s="1"/>
  <c r="T181" i="1"/>
  <c r="V181" i="1" s="1"/>
  <c r="T146" i="1"/>
  <c r="V146" i="1" s="1"/>
  <c r="T162" i="1"/>
  <c r="V162" i="1" s="1"/>
  <c r="T421" i="1"/>
  <c r="V421" i="1" s="1"/>
  <c r="T440" i="1"/>
  <c r="V440" i="1" s="1"/>
  <c r="T243" i="1"/>
  <c r="V243" i="1" s="1"/>
  <c r="T94" i="1"/>
  <c r="V94" i="1" s="1"/>
  <c r="T249" i="1"/>
  <c r="V249" i="1" s="1"/>
  <c r="T212" i="1"/>
  <c r="V212" i="1" s="1"/>
  <c r="T456" i="1"/>
  <c r="V456" i="1" s="1"/>
  <c r="T228" i="1"/>
  <c r="V228" i="1" s="1"/>
  <c r="T386" i="1"/>
  <c r="V386" i="1" s="1"/>
  <c r="T477" i="1"/>
  <c r="V477" i="1" s="1"/>
  <c r="T26" i="1"/>
  <c r="V26" i="1" s="1"/>
  <c r="T347" i="1"/>
  <c r="V347" i="1" s="1"/>
  <c r="T150" i="1"/>
  <c r="V150" i="1" s="1"/>
  <c r="T305" i="1"/>
  <c r="V305" i="1" s="1"/>
  <c r="T268" i="1"/>
  <c r="V268" i="1" s="1"/>
  <c r="T117" i="1"/>
  <c r="V117" i="1" s="1"/>
  <c r="T420" i="1"/>
  <c r="V420" i="1" s="1"/>
  <c r="T426" i="1"/>
  <c r="V426" i="1" s="1"/>
  <c r="T346" i="1"/>
  <c r="V346" i="1" s="1"/>
  <c r="T85" i="1"/>
  <c r="V85" i="1" s="1"/>
  <c r="T104" i="1"/>
  <c r="V104" i="1" s="1"/>
  <c r="T270" i="1"/>
  <c r="V270" i="1" s="1"/>
  <c r="T425" i="1"/>
  <c r="V425" i="1" s="1"/>
  <c r="T388" i="1"/>
  <c r="V388" i="1" s="1"/>
  <c r="T451" i="1"/>
  <c r="V451" i="1" s="1"/>
  <c r="T479" i="1"/>
  <c r="V479" i="1" s="1"/>
  <c r="T397" i="1"/>
  <c r="V397" i="1" s="1"/>
  <c r="T416" i="1"/>
  <c r="V416" i="1" s="1"/>
  <c r="T203" i="1"/>
  <c r="V203" i="1" s="1"/>
  <c r="T70" i="1"/>
  <c r="V70" i="1" s="1"/>
  <c r="T225" i="1"/>
  <c r="V225" i="1" s="1"/>
  <c r="T188" i="1"/>
  <c r="V188" i="1" s="1"/>
  <c r="T384" i="1"/>
  <c r="V384" i="1" s="1"/>
  <c r="T113" i="1"/>
  <c r="V113" i="1" s="1"/>
  <c r="T17" i="1"/>
  <c r="V17" i="1" s="1"/>
  <c r="T395" i="1"/>
  <c r="V395" i="1" s="1"/>
  <c r="T279" i="1"/>
  <c r="V279" i="1" s="1"/>
  <c r="T66" i="1"/>
  <c r="V66" i="1" s="1"/>
  <c r="T90" i="1"/>
  <c r="V90" i="1" s="1"/>
  <c r="T24" i="1"/>
  <c r="V24" i="1" s="1"/>
  <c r="T190" i="1"/>
  <c r="V190" i="1" s="1"/>
  <c r="T345" i="1"/>
  <c r="V345" i="1" s="1"/>
  <c r="T308" i="1"/>
  <c r="V308" i="1" s="1"/>
  <c r="T431" i="1"/>
  <c r="V431" i="1" s="1"/>
  <c r="T343" i="1"/>
  <c r="V343" i="1" s="1"/>
  <c r="T381" i="1"/>
  <c r="V381" i="1" s="1"/>
  <c r="T171" i="1"/>
  <c r="V171" i="1" s="1"/>
  <c r="T54" i="1"/>
  <c r="V54" i="1" s="1"/>
  <c r="T264" i="1"/>
  <c r="V264" i="1" s="1"/>
  <c r="T178" i="1"/>
  <c r="V178" i="1" s="1"/>
  <c r="T194" i="1"/>
  <c r="V194" i="1" s="1"/>
  <c r="T429" i="1"/>
  <c r="V429" i="1" s="1"/>
  <c r="T448" i="1"/>
  <c r="V448" i="1" s="1"/>
  <c r="T251" i="1"/>
  <c r="V251" i="1" s="1"/>
  <c r="T102" i="1"/>
  <c r="V102" i="1" s="1"/>
  <c r="T257" i="1"/>
  <c r="V257" i="1" s="1"/>
  <c r="T220" i="1"/>
  <c r="V220" i="1" s="1"/>
  <c r="T328" i="1"/>
  <c r="V328" i="1" s="1"/>
  <c r="T319" i="1"/>
  <c r="V319" i="1" s="1"/>
  <c r="T463" i="1"/>
  <c r="V463" i="1" s="1"/>
  <c r="T357" i="1"/>
  <c r="V357" i="1" s="1"/>
  <c r="T376" i="1"/>
  <c r="V376" i="1" s="1"/>
  <c r="T139" i="1"/>
  <c r="V139" i="1" s="1"/>
  <c r="T30" i="1"/>
  <c r="V30" i="1" s="1"/>
  <c r="T185" i="1"/>
  <c r="V185" i="1" s="1"/>
  <c r="T148" i="1"/>
  <c r="V148" i="1" s="1"/>
  <c r="T200" i="1"/>
  <c r="V200" i="1" s="1"/>
  <c r="T114" i="1"/>
  <c r="V114" i="1" s="1"/>
  <c r="T130" i="1"/>
  <c r="V130" i="1" s="1"/>
  <c r="T413" i="1"/>
  <c r="V413" i="1" s="1"/>
  <c r="T432" i="1"/>
  <c r="V432" i="1" s="1"/>
  <c r="T227" i="1"/>
  <c r="V227" i="1" s="1"/>
  <c r="T86" i="1"/>
  <c r="V86" i="1" s="1"/>
  <c r="T241" i="1"/>
  <c r="V241" i="1" s="1"/>
  <c r="T204" i="1"/>
  <c r="V204" i="1" s="1"/>
  <c r="T392" i="1"/>
  <c r="V392" i="1" s="1"/>
  <c r="T292" i="1"/>
  <c r="V292" i="1" s="1"/>
  <c r="T375" i="1"/>
  <c r="V375" i="1" s="1"/>
  <c r="T47" i="1"/>
  <c r="V47" i="1" s="1"/>
  <c r="T21" i="1"/>
  <c r="V21" i="1" s="1"/>
  <c r="T40" i="1"/>
  <c r="V40" i="1" s="1"/>
  <c r="T206" i="1"/>
  <c r="V206" i="1" s="1"/>
  <c r="T361" i="1"/>
  <c r="V361" i="1" s="1"/>
  <c r="T324" i="1"/>
  <c r="V324" i="1" s="1"/>
  <c r="T223" i="1"/>
  <c r="V223" i="1" s="1"/>
  <c r="T399" i="1"/>
  <c r="V399" i="1" s="1"/>
  <c r="T333" i="1"/>
  <c r="V333" i="1" s="1"/>
  <c r="T352" i="1"/>
  <c r="V352" i="1" s="1"/>
  <c r="T75" i="1"/>
  <c r="V75" i="1" s="1"/>
  <c r="T387" i="1"/>
  <c r="V387" i="1" s="1"/>
  <c r="T161" i="1"/>
  <c r="V161" i="1" s="1"/>
  <c r="T124" i="1"/>
  <c r="V124" i="1" s="1"/>
  <c r="T467" i="1"/>
  <c r="V467" i="1" s="1"/>
  <c r="T108" i="1"/>
  <c r="V108" i="1" s="1"/>
  <c r="T247" i="1"/>
  <c r="V247" i="1" s="1"/>
  <c r="T304" i="1"/>
  <c r="V304" i="1" s="1"/>
  <c r="T400" i="1"/>
  <c r="V400" i="1" s="1"/>
  <c r="T385" i="1"/>
  <c r="V385" i="1" s="1"/>
  <c r="T191" i="1"/>
  <c r="V191" i="1" s="1"/>
  <c r="T153" i="1"/>
  <c r="V153" i="1" s="1"/>
  <c r="T422" i="1"/>
  <c r="V422" i="1" s="1"/>
  <c r="T160" i="1"/>
  <c r="V160" i="1" s="1"/>
  <c r="T484" i="1"/>
  <c r="V484" i="1" s="1"/>
  <c r="T290" i="1"/>
  <c r="V290" i="1" s="1"/>
  <c r="T453" i="1"/>
  <c r="V453" i="1" s="1"/>
  <c r="T472" i="1"/>
  <c r="V472" i="1" s="1"/>
  <c r="T307" i="1"/>
  <c r="V307" i="1" s="1"/>
  <c r="T126" i="1"/>
  <c r="V126" i="1" s="1"/>
  <c r="T281" i="1"/>
  <c r="V281" i="1" s="1"/>
  <c r="T244" i="1"/>
  <c r="V244" i="1" s="1"/>
  <c r="T159" i="1"/>
  <c r="V159" i="1" s="1"/>
  <c r="T335" i="1"/>
  <c r="V335" i="1" s="1"/>
  <c r="T317" i="1"/>
  <c r="V317" i="1" s="1"/>
  <c r="T336" i="1"/>
  <c r="V336" i="1" s="1"/>
  <c r="T43" i="1"/>
  <c r="V43" i="1" s="1"/>
  <c r="T363" i="1"/>
  <c r="V363" i="1" s="1"/>
  <c r="T72" i="1"/>
  <c r="V72" i="1" s="1"/>
  <c r="T351" i="1"/>
  <c r="V351" i="1" s="1"/>
  <c r="T8" i="1"/>
  <c r="V8" i="1" s="1"/>
  <c r="T365" i="1"/>
  <c r="V365" i="1" s="1"/>
  <c r="T147" i="1"/>
  <c r="V147" i="1" s="1"/>
  <c r="T38" i="1"/>
  <c r="V38" i="1" s="1"/>
  <c r="T193" i="1"/>
  <c r="V193" i="1" s="1"/>
  <c r="T156" i="1"/>
  <c r="V156" i="1" s="1"/>
  <c r="T275" i="1"/>
  <c r="V275" i="1" s="1"/>
  <c r="T23" i="1"/>
  <c r="V23" i="1" s="1"/>
  <c r="T239" i="1"/>
  <c r="V239" i="1" s="1"/>
  <c r="T293" i="1"/>
  <c r="V293" i="1" s="1"/>
  <c r="T312" i="1"/>
  <c r="V312" i="1" s="1"/>
  <c r="T478" i="1"/>
  <c r="V478" i="1" s="1"/>
  <c r="T299" i="1"/>
  <c r="V299" i="1" s="1"/>
  <c r="T121" i="1"/>
  <c r="V121" i="1" s="1"/>
  <c r="T84" i="1"/>
  <c r="V84" i="1" s="1"/>
  <c r="T163" i="1"/>
  <c r="V163" i="1" s="1"/>
  <c r="T287" i="1"/>
  <c r="V287" i="1" s="1"/>
  <c r="T419" i="1"/>
  <c r="V419" i="1" s="1"/>
  <c r="T349" i="1"/>
  <c r="V349" i="1" s="1"/>
  <c r="T123" i="1"/>
  <c r="V123" i="1" s="1"/>
  <c r="T22" i="1"/>
  <c r="V22" i="1" s="1"/>
  <c r="T177" i="1"/>
  <c r="V177" i="1" s="1"/>
  <c r="T140" i="1"/>
  <c r="V140" i="1" s="1"/>
  <c r="T136" i="1"/>
  <c r="V136" i="1" s="1"/>
  <c r="T359" i="1"/>
  <c r="V359" i="1" s="1"/>
  <c r="T354" i="1"/>
  <c r="V354" i="1" s="1"/>
  <c r="T469" i="1"/>
  <c r="V469" i="1" s="1"/>
  <c r="T9" i="1"/>
  <c r="V9" i="1" s="1"/>
  <c r="T331" i="1"/>
  <c r="V331" i="1" s="1"/>
  <c r="T142" i="1"/>
  <c r="V142" i="1" s="1"/>
  <c r="T297" i="1"/>
  <c r="V297" i="1" s="1"/>
  <c r="T260" i="1"/>
  <c r="V260" i="1" s="1"/>
  <c r="T231" i="1"/>
  <c r="V231" i="1" s="1"/>
  <c r="T143" i="1"/>
  <c r="V143" i="1" s="1"/>
  <c r="T269" i="1"/>
  <c r="V269" i="1" s="1"/>
  <c r="T288" i="1"/>
  <c r="V288" i="1" s="1"/>
  <c r="T454" i="1"/>
  <c r="V454" i="1" s="1"/>
  <c r="T259" i="1"/>
  <c r="V259" i="1" s="1"/>
  <c r="T97" i="1"/>
  <c r="V97" i="1" s="1"/>
  <c r="T60" i="1"/>
  <c r="V60" i="1" s="1"/>
  <c r="T119" i="1"/>
  <c r="V119" i="1" s="1"/>
  <c r="T209" i="1"/>
  <c r="V209" i="1" s="1"/>
  <c r="T210" i="1"/>
  <c r="V210" i="1" s="1"/>
  <c r="T383" i="1"/>
  <c r="V383" i="1" s="1"/>
  <c r="T442" i="1"/>
  <c r="V442" i="1" s="1"/>
  <c r="T415" i="1"/>
  <c r="V415" i="1" s="1"/>
  <c r="T389" i="1"/>
  <c r="V389" i="1" s="1"/>
  <c r="T408" i="1"/>
  <c r="V408" i="1" s="1"/>
  <c r="T187" i="1"/>
  <c r="V187" i="1" s="1"/>
  <c r="T62" i="1"/>
  <c r="V62" i="1" s="1"/>
  <c r="T217" i="1"/>
  <c r="V217" i="1" s="1"/>
  <c r="T180" i="1"/>
  <c r="V180" i="1" s="1"/>
  <c r="T274" i="1"/>
  <c r="V274" i="1" s="1"/>
  <c r="T55" i="1"/>
  <c r="V55" i="1" s="1"/>
  <c r="T253" i="1"/>
  <c r="V253" i="1" s="1"/>
  <c r="T272" i="1"/>
  <c r="V272" i="1" s="1"/>
  <c r="T438" i="1"/>
  <c r="V438" i="1" s="1"/>
  <c r="T219" i="1"/>
  <c r="V219" i="1" s="1"/>
  <c r="T44" i="1"/>
  <c r="V44" i="1" s="1"/>
  <c r="T430" i="1"/>
  <c r="V430" i="1" s="1"/>
  <c r="T87" i="1"/>
  <c r="V87" i="1" s="1"/>
  <c r="T271" i="1"/>
  <c r="V271" i="1" s="1"/>
  <c r="T301" i="1"/>
  <c r="V301" i="1" s="1"/>
  <c r="T320" i="1"/>
  <c r="V320" i="1" s="1"/>
  <c r="T486" i="1"/>
  <c r="V486" i="1" s="1"/>
  <c r="T315" i="1"/>
  <c r="V315" i="1" s="1"/>
  <c r="T129" i="1"/>
  <c r="V129" i="1" s="1"/>
  <c r="T92" i="1"/>
  <c r="V92" i="1" s="1"/>
  <c r="T366" i="1"/>
  <c r="V366" i="1" s="1"/>
  <c r="T7" i="1"/>
  <c r="V7" i="1" s="1"/>
  <c r="V5" i="1" s="1"/>
  <c r="T135" i="1"/>
  <c r="V135" i="1" s="1"/>
  <c r="T229" i="1"/>
  <c r="V229" i="1" s="1"/>
  <c r="T248" i="1"/>
  <c r="V248" i="1" s="1"/>
  <c r="T414" i="1"/>
  <c r="V414" i="1" s="1"/>
  <c r="T155" i="1"/>
  <c r="V155" i="1" s="1"/>
  <c r="T57" i="1"/>
  <c r="V57" i="1" s="1"/>
  <c r="T20" i="1"/>
  <c r="V20" i="1" s="1"/>
  <c r="T302" i="1"/>
  <c r="V302" i="1" s="1"/>
  <c r="T11" i="1"/>
  <c r="V11" i="1" s="1"/>
  <c r="T207" i="1"/>
  <c r="V207" i="1" s="1"/>
  <c r="T285" i="1"/>
  <c r="V285" i="1" s="1"/>
  <c r="T470" i="1"/>
  <c r="V470" i="1" s="1"/>
  <c r="T283" i="1"/>
  <c r="V283" i="1" s="1"/>
  <c r="T76" i="1"/>
  <c r="V76" i="1" s="1"/>
  <c r="T19" i="1"/>
  <c r="V19" i="1" s="1"/>
  <c r="T31" i="1"/>
  <c r="V31" i="1" s="1"/>
  <c r="T63" i="1"/>
  <c r="V63" i="1" s="1"/>
  <c r="T405" i="1"/>
  <c r="V405" i="1" s="1"/>
  <c r="T424" i="1"/>
  <c r="V424" i="1" s="1"/>
  <c r="T211" i="1"/>
  <c r="V211" i="1" s="1"/>
  <c r="T78" i="1"/>
  <c r="V78" i="1" s="1"/>
  <c r="T233" i="1"/>
  <c r="V233" i="1" s="1"/>
  <c r="T196" i="1"/>
  <c r="V196" i="1" s="1"/>
  <c r="T427" i="1"/>
  <c r="V427" i="1" s="1"/>
  <c r="T475" i="1"/>
  <c r="V475" i="1" s="1"/>
  <c r="T205" i="1"/>
  <c r="V205" i="1" s="1"/>
  <c r="T224" i="1"/>
  <c r="V224" i="1" s="1"/>
  <c r="T390" i="1"/>
  <c r="V390" i="1" s="1"/>
  <c r="T107" i="1"/>
  <c r="V107" i="1" s="1"/>
  <c r="T33" i="1"/>
  <c r="V33" i="1" s="1"/>
  <c r="T439" i="1"/>
  <c r="V439" i="1" s="1"/>
  <c r="T236" i="1"/>
  <c r="V236" i="1" s="1"/>
  <c r="F17" i="1" l="1"/>
  <c r="N2" i="1"/>
  <c r="B14" i="1" s="1"/>
  <c r="S2" i="1"/>
  <c r="G14" i="1" s="1"/>
  <c r="O2" i="1"/>
  <c r="C14" i="1" s="1"/>
  <c r="Q2" i="1"/>
  <c r="E14" i="1" s="1"/>
  <c r="P2" i="1"/>
  <c r="D14" i="1" s="1"/>
  <c r="R2" i="1"/>
  <c r="F14" i="1" s="1"/>
  <c r="G17" i="1" l="1"/>
</calcChain>
</file>

<file path=xl/sharedStrings.xml><?xml version="1.0" encoding="utf-8"?>
<sst xmlns="http://schemas.openxmlformats.org/spreadsheetml/2006/main" count="30" uniqueCount="26">
  <si>
    <t>여로</t>
    <phoneticPr fontId="1" type="noConversion"/>
  </si>
  <si>
    <t>레벨</t>
    <phoneticPr fontId="1" type="noConversion"/>
  </si>
  <si>
    <t>경험치</t>
    <phoneticPr fontId="1" type="noConversion"/>
  </si>
  <si>
    <t>필요경험치</t>
    <phoneticPr fontId="1" type="noConversion"/>
  </si>
  <si>
    <t>누적경</t>
    <phoneticPr fontId="1" type="noConversion"/>
  </si>
  <si>
    <t>총경</t>
    <phoneticPr fontId="1" type="noConversion"/>
  </si>
  <si>
    <t>츄츄</t>
    <phoneticPr fontId="1" type="noConversion"/>
  </si>
  <si>
    <t>레헬</t>
    <phoneticPr fontId="1" type="noConversion"/>
  </si>
  <si>
    <t>아르카나</t>
    <phoneticPr fontId="1" type="noConversion"/>
  </si>
  <si>
    <t>모라스</t>
    <phoneticPr fontId="1" type="noConversion"/>
  </si>
  <si>
    <t>에스페라</t>
    <phoneticPr fontId="1" type="noConversion"/>
  </si>
  <si>
    <t>하루당</t>
    <phoneticPr fontId="1" type="noConversion"/>
  </si>
  <si>
    <t>누적경치</t>
    <phoneticPr fontId="1" type="noConversion"/>
  </si>
  <si>
    <t>총필요량</t>
    <phoneticPr fontId="1" type="noConversion"/>
  </si>
  <si>
    <t>날짜</t>
    <phoneticPr fontId="1" type="noConversion"/>
  </si>
  <si>
    <t>판별</t>
    <phoneticPr fontId="1" type="noConversion"/>
  </si>
  <si>
    <t>알카</t>
    <phoneticPr fontId="1" type="noConversion"/>
  </si>
  <si>
    <t>모라</t>
    <phoneticPr fontId="1" type="noConversion"/>
  </si>
  <si>
    <t>에스</t>
    <phoneticPr fontId="1" type="noConversion"/>
  </si>
  <si>
    <t>분배개수</t>
    <phoneticPr fontId="1" type="noConversion"/>
  </si>
  <si>
    <t>만렙소요일</t>
    <phoneticPr fontId="1" type="noConversion"/>
  </si>
  <si>
    <t>추가심볼수</t>
    <phoneticPr fontId="1" type="noConversion"/>
  </si>
  <si>
    <t>하루획득량</t>
    <phoneticPr fontId="1" type="noConversion"/>
  </si>
  <si>
    <t>남은개수</t>
    <phoneticPr fontId="1" type="noConversion"/>
  </si>
  <si>
    <t>심볼 동시 만렙 분배 계산기</t>
    <phoneticPr fontId="1" type="noConversion"/>
  </si>
  <si>
    <r>
      <rPr>
        <b/>
        <sz val="11"/>
        <color rgb="FFFF0000"/>
        <rFont val="맑은 고딕"/>
        <family val="3"/>
        <charset val="129"/>
        <scheme val="minor"/>
      </rPr>
      <t>빨간거</t>
    </r>
    <r>
      <rPr>
        <b/>
        <sz val="11"/>
        <color theme="1"/>
        <rFont val="맑은 고딕"/>
        <family val="3"/>
        <charset val="129"/>
        <scheme val="minor"/>
      </rPr>
      <t xml:space="preserve"> 입력하고 </t>
    </r>
    <r>
      <rPr>
        <b/>
        <sz val="11"/>
        <color rgb="FF0070C0"/>
        <rFont val="맑은 고딕"/>
        <family val="3"/>
        <charset val="129"/>
        <scheme val="minor"/>
      </rPr>
      <t>파란거</t>
    </r>
    <r>
      <rPr>
        <b/>
        <sz val="11"/>
        <color theme="1"/>
        <rFont val="맑은 고딕"/>
        <family val="3"/>
        <charset val="129"/>
        <scheme val="minor"/>
      </rPr>
      <t xml:space="preserve"> 건들지 마세요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</si>
</sst>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5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0" fillId="4" borderId="17" xfId="0" applyFill="1" applyBorder="1">
      <alignment vertical="center"/>
    </xf>
    <xf numFmtId="0" fontId="0" fillId="4" borderId="11" xfId="0" applyFill="1" applyBorder="1">
      <alignment vertical="center"/>
    </xf>
    <xf numFmtId="0" fontId="0" fillId="4" borderId="3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12" xfId="0" applyFill="1" applyBorder="1">
      <alignment vertical="center"/>
    </xf>
    <xf numFmtId="0" fontId="0" fillId="4" borderId="2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13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3" fillId="3" borderId="1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DF7DC-45E4-4105-B41E-157919D67B0F}">
  <dimension ref="A1:V486"/>
  <sheetViews>
    <sheetView tabSelected="1" workbookViewId="0">
      <selection activeCell="H17" sqref="H17"/>
    </sheetView>
  </sheetViews>
  <sheetFormatPr defaultRowHeight="17.399999999999999" x14ac:dyDescent="0.4"/>
  <cols>
    <col min="1" max="1" width="10.3984375" bestFit="1" customWidth="1"/>
    <col min="6" max="7" width="10.3984375" bestFit="1" customWidth="1"/>
    <col min="9" max="22" width="0" hidden="1" customWidth="1"/>
  </cols>
  <sheetData>
    <row r="1" spans="1:22" x14ac:dyDescent="0.4">
      <c r="A1" s="25" t="s">
        <v>24</v>
      </c>
      <c r="B1" s="25"/>
      <c r="C1" s="25"/>
      <c r="D1" s="25"/>
      <c r="E1" s="25"/>
      <c r="F1" s="25"/>
      <c r="G1" s="25"/>
      <c r="I1" t="s">
        <v>1</v>
      </c>
      <c r="J1" t="s">
        <v>3</v>
      </c>
      <c r="K1" t="s">
        <v>4</v>
      </c>
    </row>
    <row r="2" spans="1:22" x14ac:dyDescent="0.4">
      <c r="A2" s="25"/>
      <c r="B2" s="25"/>
      <c r="C2" s="25"/>
      <c r="D2" s="25"/>
      <c r="E2" s="25"/>
      <c r="F2" s="25"/>
      <c r="G2" s="25"/>
      <c r="I2">
        <v>1</v>
      </c>
      <c r="J2">
        <f>I2^2+11</f>
        <v>12</v>
      </c>
      <c r="K2">
        <v>0</v>
      </c>
      <c r="L2">
        <v>1</v>
      </c>
      <c r="N2">
        <f>VLOOKUP($V$5,$M$6:$S$500,2,FALSE)</f>
        <v>0</v>
      </c>
      <c r="O2">
        <f>VLOOKUP($V$5,$M$6:$S$500,3,FALSE)</f>
        <v>0</v>
      </c>
      <c r="P2">
        <f>VLOOKUP($V$5,$M$6:$S$500,4,FALSE)</f>
        <v>0</v>
      </c>
      <c r="Q2">
        <f>VLOOKUP($V$5,$M$6:$S$500,5,FALSE)</f>
        <v>0</v>
      </c>
      <c r="R2">
        <f>VLOOKUP($V$5,$M$6:$S$500,6,FALSE)</f>
        <v>631</v>
      </c>
      <c r="S2">
        <f>VLOOKUP($V$5,$M$6:$S$500,7,FALSE)</f>
        <v>686</v>
      </c>
    </row>
    <row r="3" spans="1:22" x14ac:dyDescent="0.4">
      <c r="A3" s="24" t="s">
        <v>25</v>
      </c>
      <c r="B3" s="23"/>
      <c r="C3" s="23"/>
      <c r="D3" s="23"/>
      <c r="E3" s="23"/>
      <c r="F3" s="23"/>
      <c r="G3" s="23"/>
      <c r="I3">
        <v>2</v>
      </c>
      <c r="J3">
        <f t="shared" ref="J3:J21" si="0">I3^2+11</f>
        <v>15</v>
      </c>
      <c r="K3">
        <f>J2</f>
        <v>12</v>
      </c>
      <c r="L3">
        <v>2</v>
      </c>
      <c r="M3" t="s">
        <v>11</v>
      </c>
      <c r="N3">
        <f>B11</f>
        <v>15</v>
      </c>
      <c r="O3">
        <f>C11</f>
        <v>23</v>
      </c>
      <c r="P3">
        <f>D11</f>
        <v>18</v>
      </c>
      <c r="Q3">
        <f>E11</f>
        <v>15</v>
      </c>
      <c r="R3">
        <f>F11</f>
        <v>8</v>
      </c>
      <c r="S3">
        <f>G11</f>
        <v>8</v>
      </c>
    </row>
    <row r="4" spans="1:22" x14ac:dyDescent="0.4">
      <c r="A4" s="23"/>
      <c r="B4" s="23"/>
      <c r="C4" s="23"/>
      <c r="D4" s="23"/>
      <c r="E4" s="23"/>
      <c r="F4" s="23"/>
      <c r="G4" s="23"/>
      <c r="I4">
        <v>3</v>
      </c>
      <c r="J4">
        <f t="shared" si="0"/>
        <v>20</v>
      </c>
      <c r="K4">
        <f>K3+J3</f>
        <v>27</v>
      </c>
      <c r="L4">
        <v>3</v>
      </c>
      <c r="M4" t="s">
        <v>5</v>
      </c>
      <c r="N4" t="s">
        <v>0</v>
      </c>
      <c r="O4" t="s">
        <v>6</v>
      </c>
      <c r="P4" t="s">
        <v>7</v>
      </c>
      <c r="Q4" t="s">
        <v>8</v>
      </c>
      <c r="R4" t="s">
        <v>9</v>
      </c>
      <c r="S4" t="s">
        <v>10</v>
      </c>
      <c r="T4" t="s">
        <v>13</v>
      </c>
      <c r="U4" t="s">
        <v>14</v>
      </c>
      <c r="V4" t="s">
        <v>15</v>
      </c>
    </row>
    <row r="5" spans="1:22" ht="18" thickBot="1" x14ac:dyDescent="0.45">
      <c r="I5">
        <v>4</v>
      </c>
      <c r="J5">
        <f t="shared" si="0"/>
        <v>27</v>
      </c>
      <c r="K5">
        <f t="shared" ref="K5:K21" si="1">K4+J4</f>
        <v>47</v>
      </c>
      <c r="L5">
        <v>4</v>
      </c>
      <c r="M5" t="s">
        <v>12</v>
      </c>
      <c r="N5">
        <f>VLOOKUP(B$9,$I$2:$K$21,3,FALSE)+B$10</f>
        <v>421</v>
      </c>
      <c r="O5">
        <f>VLOOKUP(C$9,$I$2:$K$21,3,FALSE)+C$10</f>
        <v>2344</v>
      </c>
      <c r="P5">
        <f>VLOOKUP(D$9,$I$2:$K$21,3,FALSE)+D$10</f>
        <v>975</v>
      </c>
      <c r="Q5">
        <f>VLOOKUP(E$9,$I$2:$K$21,3,FALSE)+E$10</f>
        <v>509</v>
      </c>
      <c r="R5">
        <f>VLOOKUP(F$9,$I$2:$K$21,3,FALSE)+F$10</f>
        <v>312</v>
      </c>
      <c r="S5">
        <f>VLOOKUP(G$9,$I$2:$K$21,3,FALSE)+G$10</f>
        <v>257</v>
      </c>
      <c r="V5">
        <f>MIN(V6:V500)</f>
        <v>217</v>
      </c>
    </row>
    <row r="6" spans="1:22" ht="18" thickBot="1" x14ac:dyDescent="0.45">
      <c r="A6" s="2" t="s">
        <v>21</v>
      </c>
      <c r="B6" s="12">
        <v>1321</v>
      </c>
      <c r="I6">
        <v>5</v>
      </c>
      <c r="J6">
        <f t="shared" si="0"/>
        <v>36</v>
      </c>
      <c r="K6">
        <f t="shared" si="1"/>
        <v>74</v>
      </c>
      <c r="L6">
        <v>5</v>
      </c>
      <c r="M6">
        <v>0</v>
      </c>
      <c r="N6">
        <f>IF($K$21-N5&gt;0,$K$21-N5,0)</f>
        <v>2258</v>
      </c>
      <c r="O6">
        <f t="shared" ref="O6:S6" si="2">IF($K$21-O5&gt;0,$K$21-O5,0)</f>
        <v>335</v>
      </c>
      <c r="P6">
        <f t="shared" si="2"/>
        <v>1704</v>
      </c>
      <c r="Q6">
        <f t="shared" si="2"/>
        <v>2170</v>
      </c>
      <c r="R6">
        <f t="shared" si="2"/>
        <v>2367</v>
      </c>
      <c r="S6">
        <f t="shared" si="2"/>
        <v>2422</v>
      </c>
      <c r="T6">
        <f>SUM(N6:S6)</f>
        <v>11256</v>
      </c>
      <c r="U6">
        <v>0</v>
      </c>
      <c r="V6">
        <f>IF(T6&lt;$B$6,U6,20000)</f>
        <v>20000</v>
      </c>
    </row>
    <row r="7" spans="1:22" ht="18" thickBot="1" x14ac:dyDescent="0.45">
      <c r="I7">
        <v>6</v>
      </c>
      <c r="J7">
        <f t="shared" si="0"/>
        <v>47</v>
      </c>
      <c r="K7">
        <f t="shared" si="1"/>
        <v>110</v>
      </c>
      <c r="L7">
        <v>6</v>
      </c>
      <c r="M7">
        <v>1</v>
      </c>
      <c r="N7">
        <f>IF(N$6-N$3*$M7&gt;0,N$6-N$3*$M7,0)</f>
        <v>2243</v>
      </c>
      <c r="O7">
        <f t="shared" ref="O7:S22" si="3">IF(O$6-O$3*$M7&gt;0,O$6-O$3*$M7,0)</f>
        <v>312</v>
      </c>
      <c r="P7">
        <f t="shared" si="3"/>
        <v>1686</v>
      </c>
      <c r="Q7">
        <f t="shared" si="3"/>
        <v>2155</v>
      </c>
      <c r="R7">
        <f t="shared" si="3"/>
        <v>2359</v>
      </c>
      <c r="S7">
        <f t="shared" si="3"/>
        <v>2414</v>
      </c>
      <c r="T7">
        <f t="shared" ref="T7:T70" si="4">SUM(N7:S7)</f>
        <v>11169</v>
      </c>
      <c r="U7">
        <v>1</v>
      </c>
      <c r="V7">
        <f>IF(T7&lt;$B$6,U7,20000)</f>
        <v>20000</v>
      </c>
    </row>
    <row r="8" spans="1:22" ht="18" thickBot="1" x14ac:dyDescent="0.45">
      <c r="A8" s="1"/>
      <c r="B8" s="6" t="s">
        <v>0</v>
      </c>
      <c r="C8" s="7" t="s">
        <v>6</v>
      </c>
      <c r="D8" s="7" t="s">
        <v>7</v>
      </c>
      <c r="E8" s="7" t="s">
        <v>16</v>
      </c>
      <c r="F8" s="7" t="s">
        <v>17</v>
      </c>
      <c r="G8" s="8" t="s">
        <v>18</v>
      </c>
      <c r="I8">
        <v>7</v>
      </c>
      <c r="J8">
        <f t="shared" si="0"/>
        <v>60</v>
      </c>
      <c r="K8">
        <f t="shared" si="1"/>
        <v>157</v>
      </c>
      <c r="L8">
        <v>7</v>
      </c>
      <c r="M8">
        <v>2</v>
      </c>
      <c r="N8">
        <f t="shared" ref="N8:S23" si="5">IF(N$6-N$3*$M8&gt;0,N$6-N$3*$M8,0)</f>
        <v>2228</v>
      </c>
      <c r="O8">
        <f t="shared" si="3"/>
        <v>289</v>
      </c>
      <c r="P8">
        <f t="shared" si="3"/>
        <v>1668</v>
      </c>
      <c r="Q8">
        <f t="shared" si="3"/>
        <v>2140</v>
      </c>
      <c r="R8">
        <f t="shared" si="3"/>
        <v>2351</v>
      </c>
      <c r="S8">
        <f t="shared" si="3"/>
        <v>2406</v>
      </c>
      <c r="T8">
        <f t="shared" si="4"/>
        <v>11082</v>
      </c>
      <c r="U8">
        <v>2</v>
      </c>
      <c r="V8">
        <f>IF(T8&lt;$B$6,U8,20000)</f>
        <v>20000</v>
      </c>
    </row>
    <row r="9" spans="1:22" x14ac:dyDescent="0.4">
      <c r="A9" s="9" t="s">
        <v>1</v>
      </c>
      <c r="B9" s="13">
        <v>10</v>
      </c>
      <c r="C9" s="14">
        <v>19</v>
      </c>
      <c r="D9" s="14">
        <v>14</v>
      </c>
      <c r="E9" s="14">
        <v>11</v>
      </c>
      <c r="F9" s="14">
        <v>9</v>
      </c>
      <c r="G9" s="15">
        <v>8</v>
      </c>
      <c r="I9">
        <v>8</v>
      </c>
      <c r="J9">
        <f t="shared" si="0"/>
        <v>75</v>
      </c>
      <c r="K9">
        <f t="shared" si="1"/>
        <v>217</v>
      </c>
      <c r="L9">
        <v>8</v>
      </c>
      <c r="M9">
        <v>3</v>
      </c>
      <c r="N9">
        <f t="shared" si="5"/>
        <v>2213</v>
      </c>
      <c r="O9">
        <f t="shared" si="3"/>
        <v>266</v>
      </c>
      <c r="P9">
        <f t="shared" si="3"/>
        <v>1650</v>
      </c>
      <c r="Q9">
        <f t="shared" si="3"/>
        <v>2125</v>
      </c>
      <c r="R9">
        <f t="shared" si="3"/>
        <v>2343</v>
      </c>
      <c r="S9">
        <f t="shared" si="3"/>
        <v>2398</v>
      </c>
      <c r="T9">
        <f t="shared" si="4"/>
        <v>10995</v>
      </c>
      <c r="U9">
        <v>3</v>
      </c>
      <c r="V9">
        <f>IF(T9&lt;$B$6,U9,20000)</f>
        <v>20000</v>
      </c>
    </row>
    <row r="10" spans="1:22" x14ac:dyDescent="0.4">
      <c r="A10" s="10" t="s">
        <v>2</v>
      </c>
      <c r="B10" s="16">
        <v>37</v>
      </c>
      <c r="C10" s="17">
        <v>37</v>
      </c>
      <c r="D10" s="17">
        <v>13</v>
      </c>
      <c r="E10" s="17">
        <v>14</v>
      </c>
      <c r="F10" s="17">
        <v>20</v>
      </c>
      <c r="G10" s="18">
        <v>40</v>
      </c>
      <c r="I10">
        <v>9</v>
      </c>
      <c r="J10">
        <f t="shared" si="0"/>
        <v>92</v>
      </c>
      <c r="K10">
        <f t="shared" si="1"/>
        <v>292</v>
      </c>
      <c r="L10">
        <v>9</v>
      </c>
      <c r="M10">
        <v>4</v>
      </c>
      <c r="N10">
        <f t="shared" si="5"/>
        <v>2198</v>
      </c>
      <c r="O10">
        <f t="shared" si="3"/>
        <v>243</v>
      </c>
      <c r="P10">
        <f t="shared" si="3"/>
        <v>1632</v>
      </c>
      <c r="Q10">
        <f t="shared" si="3"/>
        <v>2110</v>
      </c>
      <c r="R10">
        <f t="shared" si="3"/>
        <v>2335</v>
      </c>
      <c r="S10">
        <f t="shared" si="3"/>
        <v>2390</v>
      </c>
      <c r="T10">
        <f t="shared" si="4"/>
        <v>10908</v>
      </c>
      <c r="U10">
        <v>4</v>
      </c>
      <c r="V10">
        <f>IF(T10&lt;$B$6,U10,20000)</f>
        <v>20000</v>
      </c>
    </row>
    <row r="11" spans="1:22" ht="18" thickBot="1" x14ac:dyDescent="0.45">
      <c r="A11" s="11" t="s">
        <v>22</v>
      </c>
      <c r="B11" s="19">
        <v>15</v>
      </c>
      <c r="C11" s="20">
        <v>23</v>
      </c>
      <c r="D11" s="20">
        <v>18</v>
      </c>
      <c r="E11" s="20">
        <v>15</v>
      </c>
      <c r="F11" s="20">
        <v>8</v>
      </c>
      <c r="G11" s="21">
        <v>8</v>
      </c>
      <c r="I11">
        <v>10</v>
      </c>
      <c r="J11">
        <f t="shared" si="0"/>
        <v>111</v>
      </c>
      <c r="K11">
        <f t="shared" si="1"/>
        <v>384</v>
      </c>
      <c r="L11">
        <v>10</v>
      </c>
      <c r="M11">
        <v>5</v>
      </c>
      <c r="N11">
        <f t="shared" si="5"/>
        <v>2183</v>
      </c>
      <c r="O11">
        <f t="shared" si="3"/>
        <v>220</v>
      </c>
      <c r="P11">
        <f t="shared" si="3"/>
        <v>1614</v>
      </c>
      <c r="Q11">
        <f t="shared" si="3"/>
        <v>2095</v>
      </c>
      <c r="R11">
        <f t="shared" si="3"/>
        <v>2327</v>
      </c>
      <c r="S11">
        <f t="shared" si="3"/>
        <v>2382</v>
      </c>
      <c r="T11">
        <f t="shared" si="4"/>
        <v>10821</v>
      </c>
      <c r="U11">
        <v>5</v>
      </c>
      <c r="V11">
        <f>IF(T11&lt;$B$6,U11,20000)</f>
        <v>20000</v>
      </c>
    </row>
    <row r="12" spans="1:22" x14ac:dyDescent="0.4">
      <c r="I12">
        <v>11</v>
      </c>
      <c r="J12">
        <f t="shared" si="0"/>
        <v>132</v>
      </c>
      <c r="K12">
        <f t="shared" si="1"/>
        <v>495</v>
      </c>
      <c r="L12">
        <v>11</v>
      </c>
      <c r="M12">
        <v>6</v>
      </c>
      <c r="N12">
        <f t="shared" si="5"/>
        <v>2168</v>
      </c>
      <c r="O12">
        <f t="shared" si="3"/>
        <v>197</v>
      </c>
      <c r="P12">
        <f t="shared" si="3"/>
        <v>1596</v>
      </c>
      <c r="Q12">
        <f t="shared" si="3"/>
        <v>2080</v>
      </c>
      <c r="R12">
        <f t="shared" si="3"/>
        <v>2319</v>
      </c>
      <c r="S12">
        <f t="shared" si="3"/>
        <v>2374</v>
      </c>
      <c r="T12">
        <f t="shared" si="4"/>
        <v>10734</v>
      </c>
      <c r="U12">
        <v>6</v>
      </c>
      <c r="V12">
        <f>IF(T12&lt;$B$6,U12,20000)</f>
        <v>20000</v>
      </c>
    </row>
    <row r="13" spans="1:22" ht="18" thickBot="1" x14ac:dyDescent="0.45">
      <c r="I13">
        <v>12</v>
      </c>
      <c r="J13">
        <f t="shared" si="0"/>
        <v>155</v>
      </c>
      <c r="K13">
        <f t="shared" si="1"/>
        <v>627</v>
      </c>
      <c r="L13">
        <v>12</v>
      </c>
      <c r="M13">
        <v>7</v>
      </c>
      <c r="N13">
        <f t="shared" si="5"/>
        <v>2153</v>
      </c>
      <c r="O13">
        <f t="shared" si="3"/>
        <v>174</v>
      </c>
      <c r="P13">
        <f t="shared" si="3"/>
        <v>1578</v>
      </c>
      <c r="Q13">
        <f t="shared" si="3"/>
        <v>2065</v>
      </c>
      <c r="R13">
        <f t="shared" si="3"/>
        <v>2311</v>
      </c>
      <c r="S13">
        <f t="shared" si="3"/>
        <v>2366</v>
      </c>
      <c r="T13">
        <f t="shared" si="4"/>
        <v>10647</v>
      </c>
      <c r="U13">
        <v>7</v>
      </c>
      <c r="V13">
        <f>IF(T13&lt;$B$6,U13,20000)</f>
        <v>20000</v>
      </c>
    </row>
    <row r="14" spans="1:22" ht="18" thickBot="1" x14ac:dyDescent="0.45">
      <c r="A14" s="2" t="s">
        <v>19</v>
      </c>
      <c r="B14" s="3">
        <f>N2</f>
        <v>0</v>
      </c>
      <c r="C14" s="4">
        <f>O2</f>
        <v>0</v>
      </c>
      <c r="D14" s="4">
        <f>P2</f>
        <v>0</v>
      </c>
      <c r="E14" s="4">
        <f>Q2</f>
        <v>0</v>
      </c>
      <c r="F14" s="4">
        <f>R2</f>
        <v>631</v>
      </c>
      <c r="G14" s="5">
        <f>S2</f>
        <v>686</v>
      </c>
      <c r="I14">
        <v>13</v>
      </c>
      <c r="J14">
        <f t="shared" si="0"/>
        <v>180</v>
      </c>
      <c r="K14">
        <f t="shared" si="1"/>
        <v>782</v>
      </c>
      <c r="L14">
        <v>13</v>
      </c>
      <c r="M14">
        <v>8</v>
      </c>
      <c r="N14">
        <f t="shared" si="5"/>
        <v>2138</v>
      </c>
      <c r="O14">
        <f t="shared" si="3"/>
        <v>151</v>
      </c>
      <c r="P14">
        <f t="shared" si="3"/>
        <v>1560</v>
      </c>
      <c r="Q14">
        <f t="shared" si="3"/>
        <v>2050</v>
      </c>
      <c r="R14">
        <f t="shared" si="3"/>
        <v>2303</v>
      </c>
      <c r="S14">
        <f t="shared" si="3"/>
        <v>2358</v>
      </c>
      <c r="T14">
        <f t="shared" si="4"/>
        <v>10560</v>
      </c>
      <c r="U14">
        <v>8</v>
      </c>
      <c r="V14">
        <f>IF(T14&lt;$B$6,U14,20000)</f>
        <v>20000</v>
      </c>
    </row>
    <row r="15" spans="1:22" ht="18" thickBot="1" x14ac:dyDescent="0.45">
      <c r="I15">
        <v>14</v>
      </c>
      <c r="J15">
        <f t="shared" si="0"/>
        <v>207</v>
      </c>
      <c r="K15">
        <f t="shared" si="1"/>
        <v>962</v>
      </c>
      <c r="L15">
        <v>14</v>
      </c>
      <c r="M15">
        <v>9</v>
      </c>
      <c r="N15">
        <f t="shared" si="5"/>
        <v>2123</v>
      </c>
      <c r="O15">
        <f t="shared" si="3"/>
        <v>128</v>
      </c>
      <c r="P15">
        <f t="shared" si="3"/>
        <v>1542</v>
      </c>
      <c r="Q15">
        <f t="shared" si="3"/>
        <v>2035</v>
      </c>
      <c r="R15">
        <f t="shared" si="3"/>
        <v>2295</v>
      </c>
      <c r="S15">
        <f t="shared" si="3"/>
        <v>2350</v>
      </c>
      <c r="T15">
        <f t="shared" si="4"/>
        <v>10473</v>
      </c>
      <c r="U15">
        <v>9</v>
      </c>
      <c r="V15">
        <f>IF(T15&lt;$B$6,U15,20000)</f>
        <v>20000</v>
      </c>
    </row>
    <row r="16" spans="1:22" ht="18" thickBot="1" x14ac:dyDescent="0.45">
      <c r="F16" s="2" t="s">
        <v>20</v>
      </c>
      <c r="G16" s="26" t="s">
        <v>23</v>
      </c>
      <c r="I16">
        <v>15</v>
      </c>
      <c r="J16">
        <f t="shared" si="0"/>
        <v>236</v>
      </c>
      <c r="K16">
        <f t="shared" si="1"/>
        <v>1169</v>
      </c>
      <c r="L16">
        <v>15</v>
      </c>
      <c r="M16">
        <v>10</v>
      </c>
      <c r="N16">
        <f t="shared" si="5"/>
        <v>2108</v>
      </c>
      <c r="O16">
        <f t="shared" si="3"/>
        <v>105</v>
      </c>
      <c r="P16">
        <f t="shared" si="3"/>
        <v>1524</v>
      </c>
      <c r="Q16">
        <f t="shared" si="3"/>
        <v>2020</v>
      </c>
      <c r="R16">
        <f t="shared" si="3"/>
        <v>2287</v>
      </c>
      <c r="S16">
        <f t="shared" si="3"/>
        <v>2342</v>
      </c>
      <c r="T16">
        <f t="shared" si="4"/>
        <v>10386</v>
      </c>
      <c r="U16">
        <v>10</v>
      </c>
      <c r="V16">
        <f>IF(T16&lt;$B$6,U16,20000)</f>
        <v>20000</v>
      </c>
    </row>
    <row r="17" spans="6:22" ht="21.6" thickBot="1" x14ac:dyDescent="0.45">
      <c r="F17" s="22">
        <f>V5</f>
        <v>217</v>
      </c>
      <c r="G17" s="22">
        <f>B6-(SUM(B14:G14))</f>
        <v>4</v>
      </c>
      <c r="I17">
        <v>16</v>
      </c>
      <c r="J17">
        <f t="shared" si="0"/>
        <v>267</v>
      </c>
      <c r="K17">
        <f t="shared" si="1"/>
        <v>1405</v>
      </c>
      <c r="L17">
        <v>16</v>
      </c>
      <c r="M17">
        <v>11</v>
      </c>
      <c r="N17">
        <f t="shared" si="5"/>
        <v>2093</v>
      </c>
      <c r="O17">
        <f t="shared" si="3"/>
        <v>82</v>
      </c>
      <c r="P17">
        <f t="shared" si="3"/>
        <v>1506</v>
      </c>
      <c r="Q17">
        <f t="shared" si="3"/>
        <v>2005</v>
      </c>
      <c r="R17">
        <f t="shared" si="3"/>
        <v>2279</v>
      </c>
      <c r="S17">
        <f t="shared" si="3"/>
        <v>2334</v>
      </c>
      <c r="T17">
        <f t="shared" si="4"/>
        <v>10299</v>
      </c>
      <c r="U17">
        <v>11</v>
      </c>
      <c r="V17">
        <f>IF(T17&lt;$B$6,U17,20000)</f>
        <v>20000</v>
      </c>
    </row>
    <row r="18" spans="6:22" x14ac:dyDescent="0.4">
      <c r="I18">
        <v>17</v>
      </c>
      <c r="J18">
        <f t="shared" si="0"/>
        <v>300</v>
      </c>
      <c r="K18">
        <f t="shared" si="1"/>
        <v>1672</v>
      </c>
      <c r="L18">
        <v>17</v>
      </c>
      <c r="M18">
        <v>12</v>
      </c>
      <c r="N18">
        <f t="shared" si="5"/>
        <v>2078</v>
      </c>
      <c r="O18">
        <f t="shared" si="3"/>
        <v>59</v>
      </c>
      <c r="P18">
        <f t="shared" si="3"/>
        <v>1488</v>
      </c>
      <c r="Q18">
        <f t="shared" si="3"/>
        <v>1990</v>
      </c>
      <c r="R18">
        <f t="shared" si="3"/>
        <v>2271</v>
      </c>
      <c r="S18">
        <f t="shared" si="3"/>
        <v>2326</v>
      </c>
      <c r="T18">
        <f t="shared" si="4"/>
        <v>10212</v>
      </c>
      <c r="U18">
        <v>12</v>
      </c>
      <c r="V18">
        <f>IF(T18&lt;$B$6,U18,20000)</f>
        <v>20000</v>
      </c>
    </row>
    <row r="19" spans="6:22" x14ac:dyDescent="0.4">
      <c r="I19">
        <v>18</v>
      </c>
      <c r="J19">
        <f t="shared" si="0"/>
        <v>335</v>
      </c>
      <c r="K19">
        <f t="shared" si="1"/>
        <v>1972</v>
      </c>
      <c r="L19">
        <v>18</v>
      </c>
      <c r="M19">
        <v>13</v>
      </c>
      <c r="N19">
        <f t="shared" si="5"/>
        <v>2063</v>
      </c>
      <c r="O19">
        <f t="shared" si="3"/>
        <v>36</v>
      </c>
      <c r="P19">
        <f t="shared" si="3"/>
        <v>1470</v>
      </c>
      <c r="Q19">
        <f t="shared" si="3"/>
        <v>1975</v>
      </c>
      <c r="R19">
        <f t="shared" si="3"/>
        <v>2263</v>
      </c>
      <c r="S19">
        <f t="shared" si="3"/>
        <v>2318</v>
      </c>
      <c r="T19">
        <f t="shared" si="4"/>
        <v>10125</v>
      </c>
      <c r="U19">
        <v>13</v>
      </c>
      <c r="V19">
        <f>IF(T19&lt;$B$6,U19,20000)</f>
        <v>20000</v>
      </c>
    </row>
    <row r="20" spans="6:22" x14ac:dyDescent="0.4">
      <c r="I20">
        <v>19</v>
      </c>
      <c r="J20">
        <f t="shared" si="0"/>
        <v>372</v>
      </c>
      <c r="K20">
        <f t="shared" si="1"/>
        <v>2307</v>
      </c>
      <c r="L20">
        <v>19</v>
      </c>
      <c r="M20">
        <v>14</v>
      </c>
      <c r="N20">
        <f t="shared" si="5"/>
        <v>2048</v>
      </c>
      <c r="O20">
        <f t="shared" si="3"/>
        <v>13</v>
      </c>
      <c r="P20">
        <f t="shared" si="3"/>
        <v>1452</v>
      </c>
      <c r="Q20">
        <f t="shared" si="3"/>
        <v>1960</v>
      </c>
      <c r="R20">
        <f t="shared" si="3"/>
        <v>2255</v>
      </c>
      <c r="S20">
        <f t="shared" si="3"/>
        <v>2310</v>
      </c>
      <c r="T20">
        <f t="shared" si="4"/>
        <v>10038</v>
      </c>
      <c r="U20">
        <v>14</v>
      </c>
      <c r="V20">
        <f>IF(T20&lt;$B$6,U20,20000)</f>
        <v>20000</v>
      </c>
    </row>
    <row r="21" spans="6:22" x14ac:dyDescent="0.4">
      <c r="I21">
        <v>20</v>
      </c>
      <c r="J21">
        <f t="shared" si="0"/>
        <v>411</v>
      </c>
      <c r="K21">
        <f t="shared" si="1"/>
        <v>2679</v>
      </c>
      <c r="L21">
        <v>20</v>
      </c>
      <c r="M21">
        <v>15</v>
      </c>
      <c r="N21">
        <f t="shared" si="5"/>
        <v>2033</v>
      </c>
      <c r="O21">
        <f t="shared" si="3"/>
        <v>0</v>
      </c>
      <c r="P21">
        <f t="shared" si="3"/>
        <v>1434</v>
      </c>
      <c r="Q21">
        <f t="shared" si="3"/>
        <v>1945</v>
      </c>
      <c r="R21">
        <f t="shared" si="3"/>
        <v>2247</v>
      </c>
      <c r="S21">
        <f t="shared" si="3"/>
        <v>2302</v>
      </c>
      <c r="T21">
        <f t="shared" si="4"/>
        <v>9961</v>
      </c>
      <c r="U21">
        <v>15</v>
      </c>
      <c r="V21">
        <f>IF(T21&lt;$B$6,U21,20000)</f>
        <v>20000</v>
      </c>
    </row>
    <row r="22" spans="6:22" x14ac:dyDescent="0.4">
      <c r="M22">
        <v>16</v>
      </c>
      <c r="N22">
        <f t="shared" si="5"/>
        <v>2018</v>
      </c>
      <c r="O22">
        <f t="shared" si="3"/>
        <v>0</v>
      </c>
      <c r="P22">
        <f t="shared" si="3"/>
        <v>1416</v>
      </c>
      <c r="Q22">
        <f t="shared" si="3"/>
        <v>1930</v>
      </c>
      <c r="R22">
        <f t="shared" si="3"/>
        <v>2239</v>
      </c>
      <c r="S22">
        <f t="shared" si="3"/>
        <v>2294</v>
      </c>
      <c r="T22">
        <f t="shared" si="4"/>
        <v>9897</v>
      </c>
      <c r="U22">
        <v>16</v>
      </c>
      <c r="V22">
        <f>IF(T22&lt;$B$6,U22,20000)</f>
        <v>20000</v>
      </c>
    </row>
    <row r="23" spans="6:22" x14ac:dyDescent="0.4">
      <c r="M23">
        <v>17</v>
      </c>
      <c r="N23">
        <f t="shared" si="5"/>
        <v>2003</v>
      </c>
      <c r="O23">
        <f t="shared" si="5"/>
        <v>0</v>
      </c>
      <c r="P23">
        <f t="shared" si="5"/>
        <v>1398</v>
      </c>
      <c r="Q23">
        <f t="shared" si="5"/>
        <v>1915</v>
      </c>
      <c r="R23">
        <f t="shared" si="5"/>
        <v>2231</v>
      </c>
      <c r="S23">
        <f t="shared" si="5"/>
        <v>2286</v>
      </c>
      <c r="T23">
        <f t="shared" si="4"/>
        <v>9833</v>
      </c>
      <c r="U23">
        <v>17</v>
      </c>
      <c r="V23">
        <f>IF(T23&lt;$B$6,U23,20000)</f>
        <v>20000</v>
      </c>
    </row>
    <row r="24" spans="6:22" x14ac:dyDescent="0.4">
      <c r="M24">
        <v>18</v>
      </c>
      <c r="N24">
        <f t="shared" ref="N24:S87" si="6">IF(N$6-N$3*$M24&gt;0,N$6-N$3*$M24,0)</f>
        <v>1988</v>
      </c>
      <c r="O24">
        <f t="shared" si="6"/>
        <v>0</v>
      </c>
      <c r="P24">
        <f t="shared" si="6"/>
        <v>1380</v>
      </c>
      <c r="Q24">
        <f t="shared" si="6"/>
        <v>1900</v>
      </c>
      <c r="R24">
        <f t="shared" si="6"/>
        <v>2223</v>
      </c>
      <c r="S24">
        <f t="shared" si="6"/>
        <v>2278</v>
      </c>
      <c r="T24">
        <f t="shared" si="4"/>
        <v>9769</v>
      </c>
      <c r="U24">
        <v>18</v>
      </c>
      <c r="V24">
        <f>IF(T24&lt;$B$6,U24,20000)</f>
        <v>20000</v>
      </c>
    </row>
    <row r="25" spans="6:22" x14ac:dyDescent="0.4">
      <c r="M25">
        <v>19</v>
      </c>
      <c r="N25">
        <f t="shared" si="6"/>
        <v>1973</v>
      </c>
      <c r="O25">
        <f t="shared" si="6"/>
        <v>0</v>
      </c>
      <c r="P25">
        <f t="shared" si="6"/>
        <v>1362</v>
      </c>
      <c r="Q25">
        <f t="shared" si="6"/>
        <v>1885</v>
      </c>
      <c r="R25">
        <f t="shared" si="6"/>
        <v>2215</v>
      </c>
      <c r="S25">
        <f t="shared" si="6"/>
        <v>2270</v>
      </c>
      <c r="T25">
        <f t="shared" si="4"/>
        <v>9705</v>
      </c>
      <c r="U25">
        <v>19</v>
      </c>
      <c r="V25">
        <f>IF(T25&lt;$B$6,U25,20000)</f>
        <v>20000</v>
      </c>
    </row>
    <row r="26" spans="6:22" x14ac:dyDescent="0.4">
      <c r="M26">
        <v>20</v>
      </c>
      <c r="N26">
        <f t="shared" si="6"/>
        <v>1958</v>
      </c>
      <c r="O26">
        <f t="shared" si="6"/>
        <v>0</v>
      </c>
      <c r="P26">
        <f t="shared" si="6"/>
        <v>1344</v>
      </c>
      <c r="Q26">
        <f t="shared" si="6"/>
        <v>1870</v>
      </c>
      <c r="R26">
        <f t="shared" si="6"/>
        <v>2207</v>
      </c>
      <c r="S26">
        <f t="shared" si="6"/>
        <v>2262</v>
      </c>
      <c r="T26">
        <f t="shared" si="4"/>
        <v>9641</v>
      </c>
      <c r="U26">
        <v>20</v>
      </c>
      <c r="V26">
        <f>IF(T26&lt;$B$6,U26,20000)</f>
        <v>20000</v>
      </c>
    </row>
    <row r="27" spans="6:22" x14ac:dyDescent="0.4">
      <c r="M27">
        <v>21</v>
      </c>
      <c r="N27">
        <f t="shared" si="6"/>
        <v>1943</v>
      </c>
      <c r="O27">
        <f t="shared" si="6"/>
        <v>0</v>
      </c>
      <c r="P27">
        <f t="shared" si="6"/>
        <v>1326</v>
      </c>
      <c r="Q27">
        <f t="shared" si="6"/>
        <v>1855</v>
      </c>
      <c r="R27">
        <f t="shared" si="6"/>
        <v>2199</v>
      </c>
      <c r="S27">
        <f t="shared" si="6"/>
        <v>2254</v>
      </c>
      <c r="T27">
        <f t="shared" si="4"/>
        <v>9577</v>
      </c>
      <c r="U27">
        <v>21</v>
      </c>
      <c r="V27">
        <f>IF(T27&lt;$B$6,U27,20000)</f>
        <v>20000</v>
      </c>
    </row>
    <row r="28" spans="6:22" x14ac:dyDescent="0.4">
      <c r="M28">
        <v>22</v>
      </c>
      <c r="N28">
        <f t="shared" si="6"/>
        <v>1928</v>
      </c>
      <c r="O28">
        <f t="shared" si="6"/>
        <v>0</v>
      </c>
      <c r="P28">
        <f t="shared" si="6"/>
        <v>1308</v>
      </c>
      <c r="Q28">
        <f t="shared" si="6"/>
        <v>1840</v>
      </c>
      <c r="R28">
        <f t="shared" si="6"/>
        <v>2191</v>
      </c>
      <c r="S28">
        <f t="shared" si="6"/>
        <v>2246</v>
      </c>
      <c r="T28">
        <f t="shared" si="4"/>
        <v>9513</v>
      </c>
      <c r="U28">
        <v>22</v>
      </c>
      <c r="V28">
        <f>IF(T28&lt;$B$6,U28,20000)</f>
        <v>20000</v>
      </c>
    </row>
    <row r="29" spans="6:22" x14ac:dyDescent="0.4">
      <c r="M29">
        <v>23</v>
      </c>
      <c r="N29">
        <f t="shared" si="6"/>
        <v>1913</v>
      </c>
      <c r="O29">
        <f t="shared" si="6"/>
        <v>0</v>
      </c>
      <c r="P29">
        <f t="shared" si="6"/>
        <v>1290</v>
      </c>
      <c r="Q29">
        <f t="shared" si="6"/>
        <v>1825</v>
      </c>
      <c r="R29">
        <f t="shared" si="6"/>
        <v>2183</v>
      </c>
      <c r="S29">
        <f t="shared" si="6"/>
        <v>2238</v>
      </c>
      <c r="T29">
        <f t="shared" si="4"/>
        <v>9449</v>
      </c>
      <c r="U29">
        <v>23</v>
      </c>
      <c r="V29">
        <f>IF(T29&lt;$B$6,U29,20000)</f>
        <v>20000</v>
      </c>
    </row>
    <row r="30" spans="6:22" x14ac:dyDescent="0.4">
      <c r="M30">
        <v>24</v>
      </c>
      <c r="N30">
        <f t="shared" si="6"/>
        <v>1898</v>
      </c>
      <c r="O30">
        <f t="shared" si="6"/>
        <v>0</v>
      </c>
      <c r="P30">
        <f t="shared" si="6"/>
        <v>1272</v>
      </c>
      <c r="Q30">
        <f t="shared" si="6"/>
        <v>1810</v>
      </c>
      <c r="R30">
        <f t="shared" si="6"/>
        <v>2175</v>
      </c>
      <c r="S30">
        <f t="shared" si="6"/>
        <v>2230</v>
      </c>
      <c r="T30">
        <f t="shared" si="4"/>
        <v>9385</v>
      </c>
      <c r="U30">
        <v>24</v>
      </c>
      <c r="V30">
        <f>IF(T30&lt;$B$6,U30,20000)</f>
        <v>20000</v>
      </c>
    </row>
    <row r="31" spans="6:22" x14ac:dyDescent="0.4">
      <c r="M31">
        <v>25</v>
      </c>
      <c r="N31">
        <f t="shared" si="6"/>
        <v>1883</v>
      </c>
      <c r="O31">
        <f t="shared" si="6"/>
        <v>0</v>
      </c>
      <c r="P31">
        <f t="shared" si="6"/>
        <v>1254</v>
      </c>
      <c r="Q31">
        <f t="shared" si="6"/>
        <v>1795</v>
      </c>
      <c r="R31">
        <f t="shared" si="6"/>
        <v>2167</v>
      </c>
      <c r="S31">
        <f t="shared" si="6"/>
        <v>2222</v>
      </c>
      <c r="T31">
        <f t="shared" si="4"/>
        <v>9321</v>
      </c>
      <c r="U31">
        <v>25</v>
      </c>
      <c r="V31">
        <f>IF(T31&lt;$B$6,U31,20000)</f>
        <v>20000</v>
      </c>
    </row>
    <row r="32" spans="6:22" x14ac:dyDescent="0.4">
      <c r="M32">
        <v>26</v>
      </c>
      <c r="N32">
        <f t="shared" si="6"/>
        <v>1868</v>
      </c>
      <c r="O32">
        <f t="shared" si="6"/>
        <v>0</v>
      </c>
      <c r="P32">
        <f t="shared" si="6"/>
        <v>1236</v>
      </c>
      <c r="Q32">
        <f t="shared" si="6"/>
        <v>1780</v>
      </c>
      <c r="R32">
        <f t="shared" si="6"/>
        <v>2159</v>
      </c>
      <c r="S32">
        <f t="shared" si="6"/>
        <v>2214</v>
      </c>
      <c r="T32">
        <f t="shared" si="4"/>
        <v>9257</v>
      </c>
      <c r="U32">
        <v>26</v>
      </c>
      <c r="V32">
        <f>IF(T32&lt;$B$6,U32,20000)</f>
        <v>20000</v>
      </c>
    </row>
    <row r="33" spans="13:22" x14ac:dyDescent="0.4">
      <c r="M33">
        <v>27</v>
      </c>
      <c r="N33">
        <f t="shared" si="6"/>
        <v>1853</v>
      </c>
      <c r="O33">
        <f t="shared" si="6"/>
        <v>0</v>
      </c>
      <c r="P33">
        <f t="shared" si="6"/>
        <v>1218</v>
      </c>
      <c r="Q33">
        <f t="shared" si="6"/>
        <v>1765</v>
      </c>
      <c r="R33">
        <f t="shared" si="6"/>
        <v>2151</v>
      </c>
      <c r="S33">
        <f t="shared" si="6"/>
        <v>2206</v>
      </c>
      <c r="T33">
        <f t="shared" si="4"/>
        <v>9193</v>
      </c>
      <c r="U33">
        <v>27</v>
      </c>
      <c r="V33">
        <f>IF(T33&lt;$B$6,U33,20000)</f>
        <v>20000</v>
      </c>
    </row>
    <row r="34" spans="13:22" x14ac:dyDescent="0.4">
      <c r="M34">
        <v>28</v>
      </c>
      <c r="N34">
        <f t="shared" si="6"/>
        <v>1838</v>
      </c>
      <c r="O34">
        <f t="shared" si="6"/>
        <v>0</v>
      </c>
      <c r="P34">
        <f t="shared" si="6"/>
        <v>1200</v>
      </c>
      <c r="Q34">
        <f t="shared" si="6"/>
        <v>1750</v>
      </c>
      <c r="R34">
        <f t="shared" si="6"/>
        <v>2143</v>
      </c>
      <c r="S34">
        <f t="shared" si="6"/>
        <v>2198</v>
      </c>
      <c r="T34">
        <f t="shared" si="4"/>
        <v>9129</v>
      </c>
      <c r="U34">
        <v>28</v>
      </c>
      <c r="V34">
        <f>IF(T34&lt;$B$6,U34,20000)</f>
        <v>20000</v>
      </c>
    </row>
    <row r="35" spans="13:22" x14ac:dyDescent="0.4">
      <c r="M35">
        <v>29</v>
      </c>
      <c r="N35">
        <f t="shared" si="6"/>
        <v>1823</v>
      </c>
      <c r="O35">
        <f t="shared" si="6"/>
        <v>0</v>
      </c>
      <c r="P35">
        <f t="shared" si="6"/>
        <v>1182</v>
      </c>
      <c r="Q35">
        <f t="shared" si="6"/>
        <v>1735</v>
      </c>
      <c r="R35">
        <f t="shared" si="6"/>
        <v>2135</v>
      </c>
      <c r="S35">
        <f t="shared" si="6"/>
        <v>2190</v>
      </c>
      <c r="T35">
        <f t="shared" si="4"/>
        <v>9065</v>
      </c>
      <c r="U35">
        <v>29</v>
      </c>
      <c r="V35">
        <f>IF(T35&lt;$B$6,U35,20000)</f>
        <v>20000</v>
      </c>
    </row>
    <row r="36" spans="13:22" x14ac:dyDescent="0.4">
      <c r="M36">
        <v>30</v>
      </c>
      <c r="N36">
        <f t="shared" si="6"/>
        <v>1808</v>
      </c>
      <c r="O36">
        <f t="shared" si="6"/>
        <v>0</v>
      </c>
      <c r="P36">
        <f t="shared" si="6"/>
        <v>1164</v>
      </c>
      <c r="Q36">
        <f t="shared" si="6"/>
        <v>1720</v>
      </c>
      <c r="R36">
        <f t="shared" si="6"/>
        <v>2127</v>
      </c>
      <c r="S36">
        <f t="shared" si="6"/>
        <v>2182</v>
      </c>
      <c r="T36">
        <f t="shared" si="4"/>
        <v>9001</v>
      </c>
      <c r="U36">
        <v>30</v>
      </c>
      <c r="V36">
        <f>IF(T36&lt;$B$6,U36,20000)</f>
        <v>20000</v>
      </c>
    </row>
    <row r="37" spans="13:22" x14ac:dyDescent="0.4">
      <c r="M37">
        <v>31</v>
      </c>
      <c r="N37">
        <f t="shared" si="6"/>
        <v>1793</v>
      </c>
      <c r="O37">
        <f t="shared" si="6"/>
        <v>0</v>
      </c>
      <c r="P37">
        <f t="shared" si="6"/>
        <v>1146</v>
      </c>
      <c r="Q37">
        <f t="shared" si="6"/>
        <v>1705</v>
      </c>
      <c r="R37">
        <f t="shared" si="6"/>
        <v>2119</v>
      </c>
      <c r="S37">
        <f t="shared" si="6"/>
        <v>2174</v>
      </c>
      <c r="T37">
        <f t="shared" si="4"/>
        <v>8937</v>
      </c>
      <c r="U37">
        <v>31</v>
      </c>
      <c r="V37">
        <f>IF(T37&lt;$B$6,U37,20000)</f>
        <v>20000</v>
      </c>
    </row>
    <row r="38" spans="13:22" x14ac:dyDescent="0.4">
      <c r="M38">
        <v>32</v>
      </c>
      <c r="N38">
        <f t="shared" si="6"/>
        <v>1778</v>
      </c>
      <c r="O38">
        <f t="shared" si="6"/>
        <v>0</v>
      </c>
      <c r="P38">
        <f t="shared" si="6"/>
        <v>1128</v>
      </c>
      <c r="Q38">
        <f t="shared" si="6"/>
        <v>1690</v>
      </c>
      <c r="R38">
        <f t="shared" si="6"/>
        <v>2111</v>
      </c>
      <c r="S38">
        <f t="shared" si="6"/>
        <v>2166</v>
      </c>
      <c r="T38">
        <f t="shared" si="4"/>
        <v>8873</v>
      </c>
      <c r="U38">
        <v>32</v>
      </c>
      <c r="V38">
        <f>IF(T38&lt;$B$6,U38,20000)</f>
        <v>20000</v>
      </c>
    </row>
    <row r="39" spans="13:22" x14ac:dyDescent="0.4">
      <c r="M39">
        <v>33</v>
      </c>
      <c r="N39">
        <f t="shared" si="6"/>
        <v>1763</v>
      </c>
      <c r="O39">
        <f t="shared" si="6"/>
        <v>0</v>
      </c>
      <c r="P39">
        <f t="shared" si="6"/>
        <v>1110</v>
      </c>
      <c r="Q39">
        <f t="shared" si="6"/>
        <v>1675</v>
      </c>
      <c r="R39">
        <f t="shared" si="6"/>
        <v>2103</v>
      </c>
      <c r="S39">
        <f t="shared" si="6"/>
        <v>2158</v>
      </c>
      <c r="T39">
        <f t="shared" si="4"/>
        <v>8809</v>
      </c>
      <c r="U39">
        <v>33</v>
      </c>
      <c r="V39">
        <f>IF(T39&lt;$B$6,U39,20000)</f>
        <v>20000</v>
      </c>
    </row>
    <row r="40" spans="13:22" x14ac:dyDescent="0.4">
      <c r="M40">
        <v>34</v>
      </c>
      <c r="N40">
        <f t="shared" si="6"/>
        <v>1748</v>
      </c>
      <c r="O40">
        <f t="shared" si="6"/>
        <v>0</v>
      </c>
      <c r="P40">
        <f t="shared" si="6"/>
        <v>1092</v>
      </c>
      <c r="Q40">
        <f t="shared" si="6"/>
        <v>1660</v>
      </c>
      <c r="R40">
        <f t="shared" si="6"/>
        <v>2095</v>
      </c>
      <c r="S40">
        <f t="shared" si="6"/>
        <v>2150</v>
      </c>
      <c r="T40">
        <f t="shared" si="4"/>
        <v>8745</v>
      </c>
      <c r="U40">
        <v>34</v>
      </c>
      <c r="V40">
        <f>IF(T40&lt;$B$6,U40,20000)</f>
        <v>20000</v>
      </c>
    </row>
    <row r="41" spans="13:22" x14ac:dyDescent="0.4">
      <c r="M41">
        <v>35</v>
      </c>
      <c r="N41">
        <f t="shared" si="6"/>
        <v>1733</v>
      </c>
      <c r="O41">
        <f t="shared" si="6"/>
        <v>0</v>
      </c>
      <c r="P41">
        <f t="shared" si="6"/>
        <v>1074</v>
      </c>
      <c r="Q41">
        <f t="shared" si="6"/>
        <v>1645</v>
      </c>
      <c r="R41">
        <f t="shared" si="6"/>
        <v>2087</v>
      </c>
      <c r="S41">
        <f t="shared" si="6"/>
        <v>2142</v>
      </c>
      <c r="T41">
        <f t="shared" si="4"/>
        <v>8681</v>
      </c>
      <c r="U41">
        <v>35</v>
      </c>
      <c r="V41">
        <f>IF(T41&lt;$B$6,U41,20000)</f>
        <v>20000</v>
      </c>
    </row>
    <row r="42" spans="13:22" x14ac:dyDescent="0.4">
      <c r="M42">
        <v>36</v>
      </c>
      <c r="N42">
        <f t="shared" si="6"/>
        <v>1718</v>
      </c>
      <c r="O42">
        <f t="shared" si="6"/>
        <v>0</v>
      </c>
      <c r="P42">
        <f t="shared" si="6"/>
        <v>1056</v>
      </c>
      <c r="Q42">
        <f t="shared" si="6"/>
        <v>1630</v>
      </c>
      <c r="R42">
        <f t="shared" si="6"/>
        <v>2079</v>
      </c>
      <c r="S42">
        <f t="shared" si="6"/>
        <v>2134</v>
      </c>
      <c r="T42">
        <f t="shared" si="4"/>
        <v>8617</v>
      </c>
      <c r="U42">
        <v>36</v>
      </c>
      <c r="V42">
        <f>IF(T42&lt;$B$6,U42,20000)</f>
        <v>20000</v>
      </c>
    </row>
    <row r="43" spans="13:22" x14ac:dyDescent="0.4">
      <c r="M43">
        <v>37</v>
      </c>
      <c r="N43">
        <f t="shared" si="6"/>
        <v>1703</v>
      </c>
      <c r="O43">
        <f t="shared" si="6"/>
        <v>0</v>
      </c>
      <c r="P43">
        <f t="shared" si="6"/>
        <v>1038</v>
      </c>
      <c r="Q43">
        <f t="shared" si="6"/>
        <v>1615</v>
      </c>
      <c r="R43">
        <f t="shared" si="6"/>
        <v>2071</v>
      </c>
      <c r="S43">
        <f t="shared" si="6"/>
        <v>2126</v>
      </c>
      <c r="T43">
        <f t="shared" si="4"/>
        <v>8553</v>
      </c>
      <c r="U43">
        <v>37</v>
      </c>
      <c r="V43">
        <f>IF(T43&lt;$B$6,U43,20000)</f>
        <v>20000</v>
      </c>
    </row>
    <row r="44" spans="13:22" x14ac:dyDescent="0.4">
      <c r="M44">
        <v>38</v>
      </c>
      <c r="N44">
        <f t="shared" si="6"/>
        <v>1688</v>
      </c>
      <c r="O44">
        <f t="shared" si="6"/>
        <v>0</v>
      </c>
      <c r="P44">
        <f t="shared" si="6"/>
        <v>1020</v>
      </c>
      <c r="Q44">
        <f t="shared" si="6"/>
        <v>1600</v>
      </c>
      <c r="R44">
        <f t="shared" si="6"/>
        <v>2063</v>
      </c>
      <c r="S44">
        <f t="shared" si="6"/>
        <v>2118</v>
      </c>
      <c r="T44">
        <f t="shared" si="4"/>
        <v>8489</v>
      </c>
      <c r="U44">
        <v>38</v>
      </c>
      <c r="V44">
        <f>IF(T44&lt;$B$6,U44,20000)</f>
        <v>20000</v>
      </c>
    </row>
    <row r="45" spans="13:22" x14ac:dyDescent="0.4">
      <c r="M45">
        <v>39</v>
      </c>
      <c r="N45">
        <f t="shared" si="6"/>
        <v>1673</v>
      </c>
      <c r="O45">
        <f t="shared" si="6"/>
        <v>0</v>
      </c>
      <c r="P45">
        <f t="shared" si="6"/>
        <v>1002</v>
      </c>
      <c r="Q45">
        <f t="shared" si="6"/>
        <v>1585</v>
      </c>
      <c r="R45">
        <f t="shared" si="6"/>
        <v>2055</v>
      </c>
      <c r="S45">
        <f t="shared" si="6"/>
        <v>2110</v>
      </c>
      <c r="T45">
        <f t="shared" si="4"/>
        <v>8425</v>
      </c>
      <c r="U45">
        <v>39</v>
      </c>
      <c r="V45">
        <f>IF(T45&lt;$B$6,U45,20000)</f>
        <v>20000</v>
      </c>
    </row>
    <row r="46" spans="13:22" x14ac:dyDescent="0.4">
      <c r="M46">
        <v>40</v>
      </c>
      <c r="N46">
        <f t="shared" si="6"/>
        <v>1658</v>
      </c>
      <c r="O46">
        <f t="shared" si="6"/>
        <v>0</v>
      </c>
      <c r="P46">
        <f t="shared" si="6"/>
        <v>984</v>
      </c>
      <c r="Q46">
        <f t="shared" si="6"/>
        <v>1570</v>
      </c>
      <c r="R46">
        <f t="shared" si="6"/>
        <v>2047</v>
      </c>
      <c r="S46">
        <f t="shared" si="6"/>
        <v>2102</v>
      </c>
      <c r="T46">
        <f t="shared" si="4"/>
        <v>8361</v>
      </c>
      <c r="U46">
        <v>40</v>
      </c>
      <c r="V46">
        <f>IF(T46&lt;$B$6,U46,20000)</f>
        <v>20000</v>
      </c>
    </row>
    <row r="47" spans="13:22" x14ac:dyDescent="0.4">
      <c r="M47">
        <v>41</v>
      </c>
      <c r="N47">
        <f t="shared" si="6"/>
        <v>1643</v>
      </c>
      <c r="O47">
        <f t="shared" si="6"/>
        <v>0</v>
      </c>
      <c r="P47">
        <f t="shared" si="6"/>
        <v>966</v>
      </c>
      <c r="Q47">
        <f t="shared" si="6"/>
        <v>1555</v>
      </c>
      <c r="R47">
        <f t="shared" si="6"/>
        <v>2039</v>
      </c>
      <c r="S47">
        <f t="shared" si="6"/>
        <v>2094</v>
      </c>
      <c r="T47">
        <f t="shared" si="4"/>
        <v>8297</v>
      </c>
      <c r="U47">
        <v>41</v>
      </c>
      <c r="V47">
        <f>IF(T47&lt;$B$6,U47,20000)</f>
        <v>20000</v>
      </c>
    </row>
    <row r="48" spans="13:22" x14ac:dyDescent="0.4">
      <c r="M48">
        <v>42</v>
      </c>
      <c r="N48">
        <f t="shared" si="6"/>
        <v>1628</v>
      </c>
      <c r="O48">
        <f t="shared" si="6"/>
        <v>0</v>
      </c>
      <c r="P48">
        <f t="shared" si="6"/>
        <v>948</v>
      </c>
      <c r="Q48">
        <f t="shared" si="6"/>
        <v>1540</v>
      </c>
      <c r="R48">
        <f t="shared" si="6"/>
        <v>2031</v>
      </c>
      <c r="S48">
        <f t="shared" si="6"/>
        <v>2086</v>
      </c>
      <c r="T48">
        <f t="shared" si="4"/>
        <v>8233</v>
      </c>
      <c r="U48">
        <v>42</v>
      </c>
      <c r="V48">
        <f>IF(T48&lt;$B$6,U48,20000)</f>
        <v>20000</v>
      </c>
    </row>
    <row r="49" spans="13:22" x14ac:dyDescent="0.4">
      <c r="M49">
        <v>43</v>
      </c>
      <c r="N49">
        <f t="shared" si="6"/>
        <v>1613</v>
      </c>
      <c r="O49">
        <f t="shared" si="6"/>
        <v>0</v>
      </c>
      <c r="P49">
        <f t="shared" si="6"/>
        <v>930</v>
      </c>
      <c r="Q49">
        <f t="shared" si="6"/>
        <v>1525</v>
      </c>
      <c r="R49">
        <f t="shared" si="6"/>
        <v>2023</v>
      </c>
      <c r="S49">
        <f t="shared" si="6"/>
        <v>2078</v>
      </c>
      <c r="T49">
        <f t="shared" si="4"/>
        <v>8169</v>
      </c>
      <c r="U49">
        <v>43</v>
      </c>
      <c r="V49">
        <f>IF(T49&lt;$B$6,U49,20000)</f>
        <v>20000</v>
      </c>
    </row>
    <row r="50" spans="13:22" x14ac:dyDescent="0.4">
      <c r="M50">
        <v>44</v>
      </c>
      <c r="N50">
        <f t="shared" si="6"/>
        <v>1598</v>
      </c>
      <c r="O50">
        <f t="shared" si="6"/>
        <v>0</v>
      </c>
      <c r="P50">
        <f t="shared" si="6"/>
        <v>912</v>
      </c>
      <c r="Q50">
        <f t="shared" si="6"/>
        <v>1510</v>
      </c>
      <c r="R50">
        <f t="shared" si="6"/>
        <v>2015</v>
      </c>
      <c r="S50">
        <f t="shared" si="6"/>
        <v>2070</v>
      </c>
      <c r="T50">
        <f t="shared" si="4"/>
        <v>8105</v>
      </c>
      <c r="U50">
        <v>44</v>
      </c>
      <c r="V50">
        <f>IF(T50&lt;$B$6,U50,20000)</f>
        <v>20000</v>
      </c>
    </row>
    <row r="51" spans="13:22" x14ac:dyDescent="0.4">
      <c r="M51">
        <v>45</v>
      </c>
      <c r="N51">
        <f t="shared" si="6"/>
        <v>1583</v>
      </c>
      <c r="O51">
        <f t="shared" si="6"/>
        <v>0</v>
      </c>
      <c r="P51">
        <f t="shared" si="6"/>
        <v>894</v>
      </c>
      <c r="Q51">
        <f t="shared" si="6"/>
        <v>1495</v>
      </c>
      <c r="R51">
        <f t="shared" si="6"/>
        <v>2007</v>
      </c>
      <c r="S51">
        <f t="shared" si="6"/>
        <v>2062</v>
      </c>
      <c r="T51">
        <f t="shared" si="4"/>
        <v>8041</v>
      </c>
      <c r="U51">
        <v>45</v>
      </c>
      <c r="V51">
        <f>IF(T51&lt;$B$6,U51,20000)</f>
        <v>20000</v>
      </c>
    </row>
    <row r="52" spans="13:22" x14ac:dyDescent="0.4">
      <c r="M52">
        <v>46</v>
      </c>
      <c r="N52">
        <f t="shared" si="6"/>
        <v>1568</v>
      </c>
      <c r="O52">
        <f t="shared" si="6"/>
        <v>0</v>
      </c>
      <c r="P52">
        <f t="shared" si="6"/>
        <v>876</v>
      </c>
      <c r="Q52">
        <f t="shared" si="6"/>
        <v>1480</v>
      </c>
      <c r="R52">
        <f t="shared" si="6"/>
        <v>1999</v>
      </c>
      <c r="S52">
        <f t="shared" si="6"/>
        <v>2054</v>
      </c>
      <c r="T52">
        <f t="shared" si="4"/>
        <v>7977</v>
      </c>
      <c r="U52">
        <v>46</v>
      </c>
      <c r="V52">
        <f>IF(T52&lt;$B$6,U52,20000)</f>
        <v>20000</v>
      </c>
    </row>
    <row r="53" spans="13:22" x14ac:dyDescent="0.4">
      <c r="M53">
        <v>47</v>
      </c>
      <c r="N53">
        <f t="shared" si="6"/>
        <v>1553</v>
      </c>
      <c r="O53">
        <f t="shared" si="6"/>
        <v>0</v>
      </c>
      <c r="P53">
        <f t="shared" si="6"/>
        <v>858</v>
      </c>
      <c r="Q53">
        <f t="shared" si="6"/>
        <v>1465</v>
      </c>
      <c r="R53">
        <f t="shared" si="6"/>
        <v>1991</v>
      </c>
      <c r="S53">
        <f t="shared" si="6"/>
        <v>2046</v>
      </c>
      <c r="T53">
        <f t="shared" si="4"/>
        <v>7913</v>
      </c>
      <c r="U53">
        <v>47</v>
      </c>
      <c r="V53">
        <f>IF(T53&lt;$B$6,U53,20000)</f>
        <v>20000</v>
      </c>
    </row>
    <row r="54" spans="13:22" x14ac:dyDescent="0.4">
      <c r="M54">
        <v>48</v>
      </c>
      <c r="N54">
        <f t="shared" si="6"/>
        <v>1538</v>
      </c>
      <c r="O54">
        <f t="shared" si="6"/>
        <v>0</v>
      </c>
      <c r="P54">
        <f t="shared" si="6"/>
        <v>840</v>
      </c>
      <c r="Q54">
        <f t="shared" si="6"/>
        <v>1450</v>
      </c>
      <c r="R54">
        <f t="shared" si="6"/>
        <v>1983</v>
      </c>
      <c r="S54">
        <f t="shared" si="6"/>
        <v>2038</v>
      </c>
      <c r="T54">
        <f t="shared" si="4"/>
        <v>7849</v>
      </c>
      <c r="U54">
        <v>48</v>
      </c>
      <c r="V54">
        <f>IF(T54&lt;$B$6,U54,20000)</f>
        <v>20000</v>
      </c>
    </row>
    <row r="55" spans="13:22" x14ac:dyDescent="0.4">
      <c r="M55">
        <v>49</v>
      </c>
      <c r="N55">
        <f t="shared" si="6"/>
        <v>1523</v>
      </c>
      <c r="O55">
        <f t="shared" si="6"/>
        <v>0</v>
      </c>
      <c r="P55">
        <f t="shared" si="6"/>
        <v>822</v>
      </c>
      <c r="Q55">
        <f t="shared" si="6"/>
        <v>1435</v>
      </c>
      <c r="R55">
        <f t="shared" si="6"/>
        <v>1975</v>
      </c>
      <c r="S55">
        <f t="shared" si="6"/>
        <v>2030</v>
      </c>
      <c r="T55">
        <f t="shared" si="4"/>
        <v>7785</v>
      </c>
      <c r="U55">
        <v>49</v>
      </c>
      <c r="V55">
        <f>IF(T55&lt;$B$6,U55,20000)</f>
        <v>20000</v>
      </c>
    </row>
    <row r="56" spans="13:22" x14ac:dyDescent="0.4">
      <c r="M56">
        <v>50</v>
      </c>
      <c r="N56">
        <f t="shared" si="6"/>
        <v>1508</v>
      </c>
      <c r="O56">
        <f t="shared" si="6"/>
        <v>0</v>
      </c>
      <c r="P56">
        <f t="shared" si="6"/>
        <v>804</v>
      </c>
      <c r="Q56">
        <f t="shared" si="6"/>
        <v>1420</v>
      </c>
      <c r="R56">
        <f t="shared" si="6"/>
        <v>1967</v>
      </c>
      <c r="S56">
        <f t="shared" si="6"/>
        <v>2022</v>
      </c>
      <c r="T56">
        <f t="shared" si="4"/>
        <v>7721</v>
      </c>
      <c r="U56">
        <v>50</v>
      </c>
      <c r="V56">
        <f>IF(T56&lt;$B$6,U56,20000)</f>
        <v>20000</v>
      </c>
    </row>
    <row r="57" spans="13:22" x14ac:dyDescent="0.4">
      <c r="M57">
        <v>51</v>
      </c>
      <c r="N57">
        <f t="shared" si="6"/>
        <v>1493</v>
      </c>
      <c r="O57">
        <f t="shared" si="6"/>
        <v>0</v>
      </c>
      <c r="P57">
        <f t="shared" si="6"/>
        <v>786</v>
      </c>
      <c r="Q57">
        <f t="shared" si="6"/>
        <v>1405</v>
      </c>
      <c r="R57">
        <f t="shared" si="6"/>
        <v>1959</v>
      </c>
      <c r="S57">
        <f t="shared" si="6"/>
        <v>2014</v>
      </c>
      <c r="T57">
        <f t="shared" si="4"/>
        <v>7657</v>
      </c>
      <c r="U57">
        <v>51</v>
      </c>
      <c r="V57">
        <f>IF(T57&lt;$B$6,U57,20000)</f>
        <v>20000</v>
      </c>
    </row>
    <row r="58" spans="13:22" x14ac:dyDescent="0.4">
      <c r="M58">
        <v>52</v>
      </c>
      <c r="N58">
        <f t="shared" si="6"/>
        <v>1478</v>
      </c>
      <c r="O58">
        <f t="shared" si="6"/>
        <v>0</v>
      </c>
      <c r="P58">
        <f t="shared" si="6"/>
        <v>768</v>
      </c>
      <c r="Q58">
        <f t="shared" si="6"/>
        <v>1390</v>
      </c>
      <c r="R58">
        <f t="shared" si="6"/>
        <v>1951</v>
      </c>
      <c r="S58">
        <f t="shared" si="6"/>
        <v>2006</v>
      </c>
      <c r="T58">
        <f t="shared" si="4"/>
        <v>7593</v>
      </c>
      <c r="U58">
        <v>52</v>
      </c>
      <c r="V58">
        <f>IF(T58&lt;$B$6,U58,20000)</f>
        <v>20000</v>
      </c>
    </row>
    <row r="59" spans="13:22" x14ac:dyDescent="0.4">
      <c r="M59">
        <v>53</v>
      </c>
      <c r="N59">
        <f t="shared" si="6"/>
        <v>1463</v>
      </c>
      <c r="O59">
        <f t="shared" si="6"/>
        <v>0</v>
      </c>
      <c r="P59">
        <f t="shared" si="6"/>
        <v>750</v>
      </c>
      <c r="Q59">
        <f t="shared" si="6"/>
        <v>1375</v>
      </c>
      <c r="R59">
        <f t="shared" si="6"/>
        <v>1943</v>
      </c>
      <c r="S59">
        <f t="shared" si="6"/>
        <v>1998</v>
      </c>
      <c r="T59">
        <f t="shared" si="4"/>
        <v>7529</v>
      </c>
      <c r="U59">
        <v>53</v>
      </c>
      <c r="V59">
        <f>IF(T59&lt;$B$6,U59,20000)</f>
        <v>20000</v>
      </c>
    </row>
    <row r="60" spans="13:22" x14ac:dyDescent="0.4">
      <c r="M60">
        <v>54</v>
      </c>
      <c r="N60">
        <f t="shared" si="6"/>
        <v>1448</v>
      </c>
      <c r="O60">
        <f t="shared" si="6"/>
        <v>0</v>
      </c>
      <c r="P60">
        <f t="shared" si="6"/>
        <v>732</v>
      </c>
      <c r="Q60">
        <f t="shared" si="6"/>
        <v>1360</v>
      </c>
      <c r="R60">
        <f t="shared" si="6"/>
        <v>1935</v>
      </c>
      <c r="S60">
        <f t="shared" si="6"/>
        <v>1990</v>
      </c>
      <c r="T60">
        <f t="shared" si="4"/>
        <v>7465</v>
      </c>
      <c r="U60">
        <v>54</v>
      </c>
      <c r="V60">
        <f>IF(T60&lt;$B$6,U60,20000)</f>
        <v>20000</v>
      </c>
    </row>
    <row r="61" spans="13:22" x14ac:dyDescent="0.4">
      <c r="M61">
        <v>55</v>
      </c>
      <c r="N61">
        <f t="shared" si="6"/>
        <v>1433</v>
      </c>
      <c r="O61">
        <f t="shared" si="6"/>
        <v>0</v>
      </c>
      <c r="P61">
        <f t="shared" si="6"/>
        <v>714</v>
      </c>
      <c r="Q61">
        <f t="shared" si="6"/>
        <v>1345</v>
      </c>
      <c r="R61">
        <f t="shared" si="6"/>
        <v>1927</v>
      </c>
      <c r="S61">
        <f t="shared" si="6"/>
        <v>1982</v>
      </c>
      <c r="T61">
        <f t="shared" si="4"/>
        <v>7401</v>
      </c>
      <c r="U61">
        <v>55</v>
      </c>
      <c r="V61">
        <f>IF(T61&lt;$B$6,U61,20000)</f>
        <v>20000</v>
      </c>
    </row>
    <row r="62" spans="13:22" x14ac:dyDescent="0.4">
      <c r="M62">
        <v>56</v>
      </c>
      <c r="N62">
        <f t="shared" si="6"/>
        <v>1418</v>
      </c>
      <c r="O62">
        <f t="shared" si="6"/>
        <v>0</v>
      </c>
      <c r="P62">
        <f t="shared" si="6"/>
        <v>696</v>
      </c>
      <c r="Q62">
        <f t="shared" si="6"/>
        <v>1330</v>
      </c>
      <c r="R62">
        <f t="shared" si="6"/>
        <v>1919</v>
      </c>
      <c r="S62">
        <f t="shared" si="6"/>
        <v>1974</v>
      </c>
      <c r="T62">
        <f t="shared" si="4"/>
        <v>7337</v>
      </c>
      <c r="U62">
        <v>56</v>
      </c>
      <c r="V62">
        <f>IF(T62&lt;$B$6,U62,20000)</f>
        <v>20000</v>
      </c>
    </row>
    <row r="63" spans="13:22" x14ac:dyDescent="0.4">
      <c r="M63">
        <v>57</v>
      </c>
      <c r="N63">
        <f t="shared" si="6"/>
        <v>1403</v>
      </c>
      <c r="O63">
        <f t="shared" si="6"/>
        <v>0</v>
      </c>
      <c r="P63">
        <f t="shared" si="6"/>
        <v>678</v>
      </c>
      <c r="Q63">
        <f t="shared" si="6"/>
        <v>1315</v>
      </c>
      <c r="R63">
        <f t="shared" si="6"/>
        <v>1911</v>
      </c>
      <c r="S63">
        <f t="shared" si="6"/>
        <v>1966</v>
      </c>
      <c r="T63">
        <f t="shared" si="4"/>
        <v>7273</v>
      </c>
      <c r="U63">
        <v>57</v>
      </c>
      <c r="V63">
        <f>IF(T63&lt;$B$6,U63,20000)</f>
        <v>20000</v>
      </c>
    </row>
    <row r="64" spans="13:22" x14ac:dyDescent="0.4">
      <c r="M64">
        <v>58</v>
      </c>
      <c r="N64">
        <f t="shared" si="6"/>
        <v>1388</v>
      </c>
      <c r="O64">
        <f t="shared" si="6"/>
        <v>0</v>
      </c>
      <c r="P64">
        <f t="shared" si="6"/>
        <v>660</v>
      </c>
      <c r="Q64">
        <f t="shared" si="6"/>
        <v>1300</v>
      </c>
      <c r="R64">
        <f t="shared" si="6"/>
        <v>1903</v>
      </c>
      <c r="S64">
        <f t="shared" si="6"/>
        <v>1958</v>
      </c>
      <c r="T64">
        <f t="shared" si="4"/>
        <v>7209</v>
      </c>
      <c r="U64">
        <v>58</v>
      </c>
      <c r="V64">
        <f>IF(T64&lt;$B$6,U64,20000)</f>
        <v>20000</v>
      </c>
    </row>
    <row r="65" spans="13:22" x14ac:dyDescent="0.4">
      <c r="M65">
        <v>59</v>
      </c>
      <c r="N65">
        <f t="shared" si="6"/>
        <v>1373</v>
      </c>
      <c r="O65">
        <f t="shared" si="6"/>
        <v>0</v>
      </c>
      <c r="P65">
        <f t="shared" si="6"/>
        <v>642</v>
      </c>
      <c r="Q65">
        <f t="shared" si="6"/>
        <v>1285</v>
      </c>
      <c r="R65">
        <f t="shared" si="6"/>
        <v>1895</v>
      </c>
      <c r="S65">
        <f t="shared" si="6"/>
        <v>1950</v>
      </c>
      <c r="T65">
        <f t="shared" si="4"/>
        <v>7145</v>
      </c>
      <c r="U65">
        <v>59</v>
      </c>
      <c r="V65">
        <f>IF(T65&lt;$B$6,U65,20000)</f>
        <v>20000</v>
      </c>
    </row>
    <row r="66" spans="13:22" x14ac:dyDescent="0.4">
      <c r="M66">
        <v>60</v>
      </c>
      <c r="N66">
        <f t="shared" si="6"/>
        <v>1358</v>
      </c>
      <c r="O66">
        <f t="shared" si="6"/>
        <v>0</v>
      </c>
      <c r="P66">
        <f t="shared" si="6"/>
        <v>624</v>
      </c>
      <c r="Q66">
        <f t="shared" ref="O66:S129" si="7">IF(Q$6-Q$3*$M66&gt;0,Q$6-Q$3*$M66,0)</f>
        <v>1270</v>
      </c>
      <c r="R66">
        <f t="shared" si="7"/>
        <v>1887</v>
      </c>
      <c r="S66">
        <f t="shared" si="7"/>
        <v>1942</v>
      </c>
      <c r="T66">
        <f t="shared" si="4"/>
        <v>7081</v>
      </c>
      <c r="U66">
        <v>60</v>
      </c>
      <c r="V66">
        <f>IF(T66&lt;$B$6,U66,20000)</f>
        <v>20000</v>
      </c>
    </row>
    <row r="67" spans="13:22" x14ac:dyDescent="0.4">
      <c r="M67">
        <v>61</v>
      </c>
      <c r="N67">
        <f t="shared" ref="N67:N130" si="8">IF(N$6-N$3*$M67&gt;0,N$6-N$3*$M67,0)</f>
        <v>1343</v>
      </c>
      <c r="O67">
        <f t="shared" si="7"/>
        <v>0</v>
      </c>
      <c r="P67">
        <f t="shared" si="7"/>
        <v>606</v>
      </c>
      <c r="Q67">
        <f t="shared" si="7"/>
        <v>1255</v>
      </c>
      <c r="R67">
        <f t="shared" si="7"/>
        <v>1879</v>
      </c>
      <c r="S67">
        <f t="shared" si="7"/>
        <v>1934</v>
      </c>
      <c r="T67">
        <f t="shared" si="4"/>
        <v>7017</v>
      </c>
      <c r="U67">
        <v>61</v>
      </c>
      <c r="V67">
        <f>IF(T67&lt;$B$6,U67,20000)</f>
        <v>20000</v>
      </c>
    </row>
    <row r="68" spans="13:22" x14ac:dyDescent="0.4">
      <c r="M68">
        <v>62</v>
      </c>
      <c r="N68">
        <f t="shared" si="8"/>
        <v>1328</v>
      </c>
      <c r="O68">
        <f t="shared" si="7"/>
        <v>0</v>
      </c>
      <c r="P68">
        <f t="shared" si="7"/>
        <v>588</v>
      </c>
      <c r="Q68">
        <f t="shared" si="7"/>
        <v>1240</v>
      </c>
      <c r="R68">
        <f t="shared" si="7"/>
        <v>1871</v>
      </c>
      <c r="S68">
        <f t="shared" si="7"/>
        <v>1926</v>
      </c>
      <c r="T68">
        <f t="shared" si="4"/>
        <v>6953</v>
      </c>
      <c r="U68">
        <v>62</v>
      </c>
      <c r="V68">
        <f>IF(T68&lt;$B$6,U68,20000)</f>
        <v>20000</v>
      </c>
    </row>
    <row r="69" spans="13:22" x14ac:dyDescent="0.4">
      <c r="M69">
        <v>63</v>
      </c>
      <c r="N69">
        <f t="shared" si="8"/>
        <v>1313</v>
      </c>
      <c r="O69">
        <f t="shared" si="7"/>
        <v>0</v>
      </c>
      <c r="P69">
        <f t="shared" si="7"/>
        <v>570</v>
      </c>
      <c r="Q69">
        <f t="shared" si="7"/>
        <v>1225</v>
      </c>
      <c r="R69">
        <f t="shared" si="7"/>
        <v>1863</v>
      </c>
      <c r="S69">
        <f t="shared" si="7"/>
        <v>1918</v>
      </c>
      <c r="T69">
        <f t="shared" si="4"/>
        <v>6889</v>
      </c>
      <c r="U69">
        <v>63</v>
      </c>
      <c r="V69">
        <f>IF(T69&lt;$B$6,U69,20000)</f>
        <v>20000</v>
      </c>
    </row>
    <row r="70" spans="13:22" x14ac:dyDescent="0.4">
      <c r="M70">
        <v>64</v>
      </c>
      <c r="N70">
        <f t="shared" si="8"/>
        <v>1298</v>
      </c>
      <c r="O70">
        <f t="shared" si="7"/>
        <v>0</v>
      </c>
      <c r="P70">
        <f t="shared" si="7"/>
        <v>552</v>
      </c>
      <c r="Q70">
        <f t="shared" si="7"/>
        <v>1210</v>
      </c>
      <c r="R70">
        <f t="shared" si="7"/>
        <v>1855</v>
      </c>
      <c r="S70">
        <f t="shared" si="7"/>
        <v>1910</v>
      </c>
      <c r="T70">
        <f t="shared" si="4"/>
        <v>6825</v>
      </c>
      <c r="U70">
        <v>64</v>
      </c>
      <c r="V70">
        <f>IF(T70&lt;$B$6,U70,20000)</f>
        <v>20000</v>
      </c>
    </row>
    <row r="71" spans="13:22" x14ac:dyDescent="0.4">
      <c r="M71">
        <v>65</v>
      </c>
      <c r="N71">
        <f t="shared" si="8"/>
        <v>1283</v>
      </c>
      <c r="O71">
        <f t="shared" si="7"/>
        <v>0</v>
      </c>
      <c r="P71">
        <f t="shared" si="7"/>
        <v>534</v>
      </c>
      <c r="Q71">
        <f t="shared" si="7"/>
        <v>1195</v>
      </c>
      <c r="R71">
        <f t="shared" si="7"/>
        <v>1847</v>
      </c>
      <c r="S71">
        <f t="shared" si="7"/>
        <v>1902</v>
      </c>
      <c r="T71">
        <f t="shared" ref="T71:T134" si="9">SUM(N71:S71)</f>
        <v>6761</v>
      </c>
      <c r="U71">
        <v>65</v>
      </c>
      <c r="V71">
        <f>IF(T71&lt;$B$6,U71,20000)</f>
        <v>20000</v>
      </c>
    </row>
    <row r="72" spans="13:22" x14ac:dyDescent="0.4">
      <c r="M72">
        <v>66</v>
      </c>
      <c r="N72">
        <f t="shared" si="8"/>
        <v>1268</v>
      </c>
      <c r="O72">
        <f t="shared" si="7"/>
        <v>0</v>
      </c>
      <c r="P72">
        <f t="shared" si="7"/>
        <v>516</v>
      </c>
      <c r="Q72">
        <f t="shared" si="7"/>
        <v>1180</v>
      </c>
      <c r="R72">
        <f t="shared" si="7"/>
        <v>1839</v>
      </c>
      <c r="S72">
        <f t="shared" si="7"/>
        <v>1894</v>
      </c>
      <c r="T72">
        <f t="shared" si="9"/>
        <v>6697</v>
      </c>
      <c r="U72">
        <v>66</v>
      </c>
      <c r="V72">
        <f>IF(T72&lt;$B$6,U72,20000)</f>
        <v>20000</v>
      </c>
    </row>
    <row r="73" spans="13:22" x14ac:dyDescent="0.4">
      <c r="M73">
        <v>67</v>
      </c>
      <c r="N73">
        <f t="shared" si="8"/>
        <v>1253</v>
      </c>
      <c r="O73">
        <f t="shared" si="7"/>
        <v>0</v>
      </c>
      <c r="P73">
        <f t="shared" si="7"/>
        <v>498</v>
      </c>
      <c r="Q73">
        <f t="shared" si="7"/>
        <v>1165</v>
      </c>
      <c r="R73">
        <f t="shared" si="7"/>
        <v>1831</v>
      </c>
      <c r="S73">
        <f t="shared" si="7"/>
        <v>1886</v>
      </c>
      <c r="T73">
        <f t="shared" si="9"/>
        <v>6633</v>
      </c>
      <c r="U73">
        <v>67</v>
      </c>
      <c r="V73">
        <f>IF(T73&lt;$B$6,U73,20000)</f>
        <v>20000</v>
      </c>
    </row>
    <row r="74" spans="13:22" x14ac:dyDescent="0.4">
      <c r="M74">
        <v>68</v>
      </c>
      <c r="N74">
        <f t="shared" si="8"/>
        <v>1238</v>
      </c>
      <c r="O74">
        <f t="shared" si="7"/>
        <v>0</v>
      </c>
      <c r="P74">
        <f t="shared" si="7"/>
        <v>480</v>
      </c>
      <c r="Q74">
        <f t="shared" si="7"/>
        <v>1150</v>
      </c>
      <c r="R74">
        <f t="shared" si="7"/>
        <v>1823</v>
      </c>
      <c r="S74">
        <f t="shared" si="7"/>
        <v>1878</v>
      </c>
      <c r="T74">
        <f t="shared" si="9"/>
        <v>6569</v>
      </c>
      <c r="U74">
        <v>68</v>
      </c>
      <c r="V74">
        <f>IF(T74&lt;$B$6,U74,20000)</f>
        <v>20000</v>
      </c>
    </row>
    <row r="75" spans="13:22" x14ac:dyDescent="0.4">
      <c r="M75">
        <v>69</v>
      </c>
      <c r="N75">
        <f t="shared" si="8"/>
        <v>1223</v>
      </c>
      <c r="O75">
        <f t="shared" si="7"/>
        <v>0</v>
      </c>
      <c r="P75">
        <f t="shared" si="7"/>
        <v>462</v>
      </c>
      <c r="Q75">
        <f t="shared" si="7"/>
        <v>1135</v>
      </c>
      <c r="R75">
        <f t="shared" si="7"/>
        <v>1815</v>
      </c>
      <c r="S75">
        <f t="shared" si="7"/>
        <v>1870</v>
      </c>
      <c r="T75">
        <f t="shared" si="9"/>
        <v>6505</v>
      </c>
      <c r="U75">
        <v>69</v>
      </c>
      <c r="V75">
        <f>IF(T75&lt;$B$6,U75,20000)</f>
        <v>20000</v>
      </c>
    </row>
    <row r="76" spans="13:22" x14ac:dyDescent="0.4">
      <c r="M76">
        <v>70</v>
      </c>
      <c r="N76">
        <f t="shared" si="8"/>
        <v>1208</v>
      </c>
      <c r="O76">
        <f t="shared" si="7"/>
        <v>0</v>
      </c>
      <c r="P76">
        <f t="shared" si="7"/>
        <v>444</v>
      </c>
      <c r="Q76">
        <f t="shared" si="7"/>
        <v>1120</v>
      </c>
      <c r="R76">
        <f t="shared" si="7"/>
        <v>1807</v>
      </c>
      <c r="S76">
        <f t="shared" si="7"/>
        <v>1862</v>
      </c>
      <c r="T76">
        <f t="shared" si="9"/>
        <v>6441</v>
      </c>
      <c r="U76">
        <v>70</v>
      </c>
      <c r="V76">
        <f>IF(T76&lt;$B$6,U76,20000)</f>
        <v>20000</v>
      </c>
    </row>
    <row r="77" spans="13:22" x14ac:dyDescent="0.4">
      <c r="M77">
        <v>71</v>
      </c>
      <c r="N77">
        <f t="shared" si="8"/>
        <v>1193</v>
      </c>
      <c r="O77">
        <f t="shared" si="7"/>
        <v>0</v>
      </c>
      <c r="P77">
        <f t="shared" si="7"/>
        <v>426</v>
      </c>
      <c r="Q77">
        <f t="shared" si="7"/>
        <v>1105</v>
      </c>
      <c r="R77">
        <f t="shared" si="7"/>
        <v>1799</v>
      </c>
      <c r="S77">
        <f t="shared" si="7"/>
        <v>1854</v>
      </c>
      <c r="T77">
        <f t="shared" si="9"/>
        <v>6377</v>
      </c>
      <c r="U77">
        <v>71</v>
      </c>
      <c r="V77">
        <f>IF(T77&lt;$B$6,U77,20000)</f>
        <v>20000</v>
      </c>
    </row>
    <row r="78" spans="13:22" x14ac:dyDescent="0.4">
      <c r="M78">
        <v>72</v>
      </c>
      <c r="N78">
        <f t="shared" si="8"/>
        <v>1178</v>
      </c>
      <c r="O78">
        <f t="shared" si="7"/>
        <v>0</v>
      </c>
      <c r="P78">
        <f t="shared" si="7"/>
        <v>408</v>
      </c>
      <c r="Q78">
        <f t="shared" si="7"/>
        <v>1090</v>
      </c>
      <c r="R78">
        <f t="shared" si="7"/>
        <v>1791</v>
      </c>
      <c r="S78">
        <f t="shared" si="7"/>
        <v>1846</v>
      </c>
      <c r="T78">
        <f t="shared" si="9"/>
        <v>6313</v>
      </c>
      <c r="U78">
        <v>72</v>
      </c>
      <c r="V78">
        <f>IF(T78&lt;$B$6,U78,20000)</f>
        <v>20000</v>
      </c>
    </row>
    <row r="79" spans="13:22" x14ac:dyDescent="0.4">
      <c r="M79">
        <v>73</v>
      </c>
      <c r="N79">
        <f t="shared" si="8"/>
        <v>1163</v>
      </c>
      <c r="O79">
        <f t="shared" si="7"/>
        <v>0</v>
      </c>
      <c r="P79">
        <f t="shared" si="7"/>
        <v>390</v>
      </c>
      <c r="Q79">
        <f t="shared" si="7"/>
        <v>1075</v>
      </c>
      <c r="R79">
        <f t="shared" si="7"/>
        <v>1783</v>
      </c>
      <c r="S79">
        <f t="shared" si="7"/>
        <v>1838</v>
      </c>
      <c r="T79">
        <f t="shared" si="9"/>
        <v>6249</v>
      </c>
      <c r="U79">
        <v>73</v>
      </c>
      <c r="V79">
        <f>IF(T79&lt;$B$6,U79,20000)</f>
        <v>20000</v>
      </c>
    </row>
    <row r="80" spans="13:22" x14ac:dyDescent="0.4">
      <c r="M80">
        <v>74</v>
      </c>
      <c r="N80">
        <f t="shared" si="8"/>
        <v>1148</v>
      </c>
      <c r="O80">
        <f t="shared" si="7"/>
        <v>0</v>
      </c>
      <c r="P80">
        <f t="shared" si="7"/>
        <v>372</v>
      </c>
      <c r="Q80">
        <f t="shared" si="7"/>
        <v>1060</v>
      </c>
      <c r="R80">
        <f t="shared" si="7"/>
        <v>1775</v>
      </c>
      <c r="S80">
        <f t="shared" si="7"/>
        <v>1830</v>
      </c>
      <c r="T80">
        <f t="shared" si="9"/>
        <v>6185</v>
      </c>
      <c r="U80">
        <v>74</v>
      </c>
      <c r="V80">
        <f>IF(T80&lt;$B$6,U80,20000)</f>
        <v>20000</v>
      </c>
    </row>
    <row r="81" spans="13:22" x14ac:dyDescent="0.4">
      <c r="M81">
        <v>75</v>
      </c>
      <c r="N81">
        <f t="shared" si="8"/>
        <v>1133</v>
      </c>
      <c r="O81">
        <f t="shared" si="7"/>
        <v>0</v>
      </c>
      <c r="P81">
        <f t="shared" si="7"/>
        <v>354</v>
      </c>
      <c r="Q81">
        <f t="shared" si="7"/>
        <v>1045</v>
      </c>
      <c r="R81">
        <f t="shared" si="7"/>
        <v>1767</v>
      </c>
      <c r="S81">
        <f t="shared" si="7"/>
        <v>1822</v>
      </c>
      <c r="T81">
        <f t="shared" si="9"/>
        <v>6121</v>
      </c>
      <c r="U81">
        <v>75</v>
      </c>
      <c r="V81">
        <f>IF(T81&lt;$B$6,U81,20000)</f>
        <v>20000</v>
      </c>
    </row>
    <row r="82" spans="13:22" x14ac:dyDescent="0.4">
      <c r="M82">
        <v>76</v>
      </c>
      <c r="N82">
        <f t="shared" si="8"/>
        <v>1118</v>
      </c>
      <c r="O82">
        <f t="shared" si="7"/>
        <v>0</v>
      </c>
      <c r="P82">
        <f t="shared" si="7"/>
        <v>336</v>
      </c>
      <c r="Q82">
        <f t="shared" si="7"/>
        <v>1030</v>
      </c>
      <c r="R82">
        <f t="shared" si="7"/>
        <v>1759</v>
      </c>
      <c r="S82">
        <f t="shared" si="7"/>
        <v>1814</v>
      </c>
      <c r="T82">
        <f t="shared" si="9"/>
        <v>6057</v>
      </c>
      <c r="U82">
        <v>76</v>
      </c>
      <c r="V82">
        <f>IF(T82&lt;$B$6,U82,20000)</f>
        <v>20000</v>
      </c>
    </row>
    <row r="83" spans="13:22" x14ac:dyDescent="0.4">
      <c r="M83">
        <v>77</v>
      </c>
      <c r="N83">
        <f t="shared" si="8"/>
        <v>1103</v>
      </c>
      <c r="O83">
        <f t="shared" si="7"/>
        <v>0</v>
      </c>
      <c r="P83">
        <f t="shared" si="7"/>
        <v>318</v>
      </c>
      <c r="Q83">
        <f t="shared" si="7"/>
        <v>1015</v>
      </c>
      <c r="R83">
        <f t="shared" si="7"/>
        <v>1751</v>
      </c>
      <c r="S83">
        <f t="shared" si="7"/>
        <v>1806</v>
      </c>
      <c r="T83">
        <f t="shared" si="9"/>
        <v>5993</v>
      </c>
      <c r="U83">
        <v>77</v>
      </c>
      <c r="V83">
        <f>IF(T83&lt;$B$6,U83,20000)</f>
        <v>20000</v>
      </c>
    </row>
    <row r="84" spans="13:22" x14ac:dyDescent="0.4">
      <c r="M84">
        <v>78</v>
      </c>
      <c r="N84">
        <f t="shared" si="8"/>
        <v>1088</v>
      </c>
      <c r="O84">
        <f t="shared" si="7"/>
        <v>0</v>
      </c>
      <c r="P84">
        <f t="shared" si="7"/>
        <v>300</v>
      </c>
      <c r="Q84">
        <f t="shared" si="7"/>
        <v>1000</v>
      </c>
      <c r="R84">
        <f t="shared" si="7"/>
        <v>1743</v>
      </c>
      <c r="S84">
        <f t="shared" si="7"/>
        <v>1798</v>
      </c>
      <c r="T84">
        <f t="shared" si="9"/>
        <v>5929</v>
      </c>
      <c r="U84">
        <v>78</v>
      </c>
      <c r="V84">
        <f>IF(T84&lt;$B$6,U84,20000)</f>
        <v>20000</v>
      </c>
    </row>
    <row r="85" spans="13:22" x14ac:dyDescent="0.4">
      <c r="M85">
        <v>79</v>
      </c>
      <c r="N85">
        <f t="shared" si="8"/>
        <v>1073</v>
      </c>
      <c r="O85">
        <f t="shared" si="7"/>
        <v>0</v>
      </c>
      <c r="P85">
        <f t="shared" si="7"/>
        <v>282</v>
      </c>
      <c r="Q85">
        <f t="shared" si="7"/>
        <v>985</v>
      </c>
      <c r="R85">
        <f t="shared" si="7"/>
        <v>1735</v>
      </c>
      <c r="S85">
        <f t="shared" si="7"/>
        <v>1790</v>
      </c>
      <c r="T85">
        <f t="shared" si="9"/>
        <v>5865</v>
      </c>
      <c r="U85">
        <v>79</v>
      </c>
      <c r="V85">
        <f>IF(T85&lt;$B$6,U85,20000)</f>
        <v>20000</v>
      </c>
    </row>
    <row r="86" spans="13:22" x14ac:dyDescent="0.4">
      <c r="M86">
        <v>80</v>
      </c>
      <c r="N86">
        <f t="shared" si="8"/>
        <v>1058</v>
      </c>
      <c r="O86">
        <f t="shared" si="7"/>
        <v>0</v>
      </c>
      <c r="P86">
        <f t="shared" si="7"/>
        <v>264</v>
      </c>
      <c r="Q86">
        <f t="shared" si="7"/>
        <v>970</v>
      </c>
      <c r="R86">
        <f t="shared" si="7"/>
        <v>1727</v>
      </c>
      <c r="S86">
        <f t="shared" si="7"/>
        <v>1782</v>
      </c>
      <c r="T86">
        <f t="shared" si="9"/>
        <v>5801</v>
      </c>
      <c r="U86">
        <v>80</v>
      </c>
      <c r="V86">
        <f>IF(T86&lt;$B$6,U86,20000)</f>
        <v>20000</v>
      </c>
    </row>
    <row r="87" spans="13:22" x14ac:dyDescent="0.4">
      <c r="M87">
        <v>81</v>
      </c>
      <c r="N87">
        <f t="shared" si="8"/>
        <v>1043</v>
      </c>
      <c r="O87">
        <f t="shared" si="7"/>
        <v>0</v>
      </c>
      <c r="P87">
        <f t="shared" si="7"/>
        <v>246</v>
      </c>
      <c r="Q87">
        <f t="shared" si="7"/>
        <v>955</v>
      </c>
      <c r="R87">
        <f t="shared" si="7"/>
        <v>1719</v>
      </c>
      <c r="S87">
        <f t="shared" si="7"/>
        <v>1774</v>
      </c>
      <c r="T87">
        <f t="shared" si="9"/>
        <v>5737</v>
      </c>
      <c r="U87">
        <v>81</v>
      </c>
      <c r="V87">
        <f>IF(T87&lt;$B$6,U87,20000)</f>
        <v>20000</v>
      </c>
    </row>
    <row r="88" spans="13:22" x14ac:dyDescent="0.4">
      <c r="M88">
        <v>82</v>
      </c>
      <c r="N88">
        <f t="shared" si="8"/>
        <v>1028</v>
      </c>
      <c r="O88">
        <f t="shared" si="7"/>
        <v>0</v>
      </c>
      <c r="P88">
        <f t="shared" si="7"/>
        <v>228</v>
      </c>
      <c r="Q88">
        <f t="shared" si="7"/>
        <v>940</v>
      </c>
      <c r="R88">
        <f t="shared" si="7"/>
        <v>1711</v>
      </c>
      <c r="S88">
        <f t="shared" si="7"/>
        <v>1766</v>
      </c>
      <c r="T88">
        <f t="shared" si="9"/>
        <v>5673</v>
      </c>
      <c r="U88">
        <v>82</v>
      </c>
      <c r="V88">
        <f>IF(T88&lt;$B$6,U88,20000)</f>
        <v>20000</v>
      </c>
    </row>
    <row r="89" spans="13:22" x14ac:dyDescent="0.4">
      <c r="M89">
        <v>83</v>
      </c>
      <c r="N89">
        <f t="shared" si="8"/>
        <v>1013</v>
      </c>
      <c r="O89">
        <f t="shared" si="7"/>
        <v>0</v>
      </c>
      <c r="P89">
        <f t="shared" si="7"/>
        <v>210</v>
      </c>
      <c r="Q89">
        <f t="shared" si="7"/>
        <v>925</v>
      </c>
      <c r="R89">
        <f t="shared" si="7"/>
        <v>1703</v>
      </c>
      <c r="S89">
        <f t="shared" si="7"/>
        <v>1758</v>
      </c>
      <c r="T89">
        <f t="shared" si="9"/>
        <v>5609</v>
      </c>
      <c r="U89">
        <v>83</v>
      </c>
      <c r="V89">
        <f>IF(T89&lt;$B$6,U89,20000)</f>
        <v>20000</v>
      </c>
    </row>
    <row r="90" spans="13:22" x14ac:dyDescent="0.4">
      <c r="M90">
        <v>84</v>
      </c>
      <c r="N90">
        <f t="shared" si="8"/>
        <v>998</v>
      </c>
      <c r="O90">
        <f t="shared" si="7"/>
        <v>0</v>
      </c>
      <c r="P90">
        <f t="shared" si="7"/>
        <v>192</v>
      </c>
      <c r="Q90">
        <f t="shared" si="7"/>
        <v>910</v>
      </c>
      <c r="R90">
        <f t="shared" si="7"/>
        <v>1695</v>
      </c>
      <c r="S90">
        <f t="shared" si="7"/>
        <v>1750</v>
      </c>
      <c r="T90">
        <f t="shared" si="9"/>
        <v>5545</v>
      </c>
      <c r="U90">
        <v>84</v>
      </c>
      <c r="V90">
        <f>IF(T90&lt;$B$6,U90,20000)</f>
        <v>20000</v>
      </c>
    </row>
    <row r="91" spans="13:22" x14ac:dyDescent="0.4">
      <c r="M91">
        <v>85</v>
      </c>
      <c r="N91">
        <f t="shared" si="8"/>
        <v>983</v>
      </c>
      <c r="O91">
        <f t="shared" si="7"/>
        <v>0</v>
      </c>
      <c r="P91">
        <f t="shared" si="7"/>
        <v>174</v>
      </c>
      <c r="Q91">
        <f t="shared" si="7"/>
        <v>895</v>
      </c>
      <c r="R91">
        <f t="shared" si="7"/>
        <v>1687</v>
      </c>
      <c r="S91">
        <f t="shared" si="7"/>
        <v>1742</v>
      </c>
      <c r="T91">
        <f t="shared" si="9"/>
        <v>5481</v>
      </c>
      <c r="U91">
        <v>85</v>
      </c>
      <c r="V91">
        <f>IF(T91&lt;$B$6,U91,20000)</f>
        <v>20000</v>
      </c>
    </row>
    <row r="92" spans="13:22" x14ac:dyDescent="0.4">
      <c r="M92">
        <v>86</v>
      </c>
      <c r="N92">
        <f t="shared" si="8"/>
        <v>968</v>
      </c>
      <c r="O92">
        <f t="shared" si="7"/>
        <v>0</v>
      </c>
      <c r="P92">
        <f t="shared" si="7"/>
        <v>156</v>
      </c>
      <c r="Q92">
        <f t="shared" si="7"/>
        <v>880</v>
      </c>
      <c r="R92">
        <f t="shared" si="7"/>
        <v>1679</v>
      </c>
      <c r="S92">
        <f t="shared" si="7"/>
        <v>1734</v>
      </c>
      <c r="T92">
        <f t="shared" si="9"/>
        <v>5417</v>
      </c>
      <c r="U92">
        <v>86</v>
      </c>
      <c r="V92">
        <f>IF(T92&lt;$B$6,U92,20000)</f>
        <v>20000</v>
      </c>
    </row>
    <row r="93" spans="13:22" x14ac:dyDescent="0.4">
      <c r="M93">
        <v>87</v>
      </c>
      <c r="N93">
        <f t="shared" si="8"/>
        <v>953</v>
      </c>
      <c r="O93">
        <f t="shared" si="7"/>
        <v>0</v>
      </c>
      <c r="P93">
        <f t="shared" si="7"/>
        <v>138</v>
      </c>
      <c r="Q93">
        <f t="shared" si="7"/>
        <v>865</v>
      </c>
      <c r="R93">
        <f t="shared" si="7"/>
        <v>1671</v>
      </c>
      <c r="S93">
        <f t="shared" si="7"/>
        <v>1726</v>
      </c>
      <c r="T93">
        <f t="shared" si="9"/>
        <v>5353</v>
      </c>
      <c r="U93">
        <v>87</v>
      </c>
      <c r="V93">
        <f>IF(T93&lt;$B$6,U93,20000)</f>
        <v>20000</v>
      </c>
    </row>
    <row r="94" spans="13:22" x14ac:dyDescent="0.4">
      <c r="M94">
        <v>88</v>
      </c>
      <c r="N94">
        <f t="shared" si="8"/>
        <v>938</v>
      </c>
      <c r="O94">
        <f t="shared" si="7"/>
        <v>0</v>
      </c>
      <c r="P94">
        <f t="shared" si="7"/>
        <v>120</v>
      </c>
      <c r="Q94">
        <f t="shared" si="7"/>
        <v>850</v>
      </c>
      <c r="R94">
        <f t="shared" si="7"/>
        <v>1663</v>
      </c>
      <c r="S94">
        <f t="shared" si="7"/>
        <v>1718</v>
      </c>
      <c r="T94">
        <f t="shared" si="9"/>
        <v>5289</v>
      </c>
      <c r="U94">
        <v>88</v>
      </c>
      <c r="V94">
        <f>IF(T94&lt;$B$6,U94,20000)</f>
        <v>20000</v>
      </c>
    </row>
    <row r="95" spans="13:22" x14ac:dyDescent="0.4">
      <c r="M95">
        <v>89</v>
      </c>
      <c r="N95">
        <f t="shared" si="8"/>
        <v>923</v>
      </c>
      <c r="O95">
        <f t="shared" si="7"/>
        <v>0</v>
      </c>
      <c r="P95">
        <f t="shared" si="7"/>
        <v>102</v>
      </c>
      <c r="Q95">
        <f t="shared" si="7"/>
        <v>835</v>
      </c>
      <c r="R95">
        <f t="shared" si="7"/>
        <v>1655</v>
      </c>
      <c r="S95">
        <f t="shared" si="7"/>
        <v>1710</v>
      </c>
      <c r="T95">
        <f t="shared" si="9"/>
        <v>5225</v>
      </c>
      <c r="U95">
        <v>89</v>
      </c>
      <c r="V95">
        <f>IF(T95&lt;$B$6,U95,20000)</f>
        <v>20000</v>
      </c>
    </row>
    <row r="96" spans="13:22" x14ac:dyDescent="0.4">
      <c r="M96">
        <v>90</v>
      </c>
      <c r="N96">
        <f t="shared" si="8"/>
        <v>908</v>
      </c>
      <c r="O96">
        <f t="shared" si="7"/>
        <v>0</v>
      </c>
      <c r="P96">
        <f t="shared" si="7"/>
        <v>84</v>
      </c>
      <c r="Q96">
        <f t="shared" si="7"/>
        <v>820</v>
      </c>
      <c r="R96">
        <f t="shared" si="7"/>
        <v>1647</v>
      </c>
      <c r="S96">
        <f t="shared" si="7"/>
        <v>1702</v>
      </c>
      <c r="T96">
        <f t="shared" si="9"/>
        <v>5161</v>
      </c>
      <c r="U96">
        <v>90</v>
      </c>
      <c r="V96">
        <f>IF(T96&lt;$B$6,U96,20000)</f>
        <v>20000</v>
      </c>
    </row>
    <row r="97" spans="13:22" x14ac:dyDescent="0.4">
      <c r="M97">
        <v>91</v>
      </c>
      <c r="N97">
        <f t="shared" si="8"/>
        <v>893</v>
      </c>
      <c r="O97">
        <f t="shared" si="7"/>
        <v>0</v>
      </c>
      <c r="P97">
        <f t="shared" si="7"/>
        <v>66</v>
      </c>
      <c r="Q97">
        <f t="shared" si="7"/>
        <v>805</v>
      </c>
      <c r="R97">
        <f t="shared" si="7"/>
        <v>1639</v>
      </c>
      <c r="S97">
        <f t="shared" si="7"/>
        <v>1694</v>
      </c>
      <c r="T97">
        <f t="shared" si="9"/>
        <v>5097</v>
      </c>
      <c r="U97">
        <v>91</v>
      </c>
      <c r="V97">
        <f>IF(T97&lt;$B$6,U97,20000)</f>
        <v>20000</v>
      </c>
    </row>
    <row r="98" spans="13:22" x14ac:dyDescent="0.4">
      <c r="M98">
        <v>92</v>
      </c>
      <c r="N98">
        <f t="shared" si="8"/>
        <v>878</v>
      </c>
      <c r="O98">
        <f t="shared" si="7"/>
        <v>0</v>
      </c>
      <c r="P98">
        <f t="shared" si="7"/>
        <v>48</v>
      </c>
      <c r="Q98">
        <f t="shared" si="7"/>
        <v>790</v>
      </c>
      <c r="R98">
        <f t="shared" si="7"/>
        <v>1631</v>
      </c>
      <c r="S98">
        <f t="shared" si="7"/>
        <v>1686</v>
      </c>
      <c r="T98">
        <f t="shared" si="9"/>
        <v>5033</v>
      </c>
      <c r="U98">
        <v>92</v>
      </c>
      <c r="V98">
        <f>IF(T98&lt;$B$6,U98,20000)</f>
        <v>20000</v>
      </c>
    </row>
    <row r="99" spans="13:22" x14ac:dyDescent="0.4">
      <c r="M99">
        <v>93</v>
      </c>
      <c r="N99">
        <f t="shared" si="8"/>
        <v>863</v>
      </c>
      <c r="O99">
        <f t="shared" si="7"/>
        <v>0</v>
      </c>
      <c r="P99">
        <f t="shared" si="7"/>
        <v>30</v>
      </c>
      <c r="Q99">
        <f t="shared" si="7"/>
        <v>775</v>
      </c>
      <c r="R99">
        <f t="shared" si="7"/>
        <v>1623</v>
      </c>
      <c r="S99">
        <f t="shared" si="7"/>
        <v>1678</v>
      </c>
      <c r="T99">
        <f t="shared" si="9"/>
        <v>4969</v>
      </c>
      <c r="U99">
        <v>93</v>
      </c>
      <c r="V99">
        <f>IF(T99&lt;$B$6,U99,20000)</f>
        <v>20000</v>
      </c>
    </row>
    <row r="100" spans="13:22" x14ac:dyDescent="0.4">
      <c r="M100">
        <v>94</v>
      </c>
      <c r="N100">
        <f t="shared" si="8"/>
        <v>848</v>
      </c>
      <c r="O100">
        <f t="shared" si="7"/>
        <v>0</v>
      </c>
      <c r="P100">
        <f t="shared" si="7"/>
        <v>12</v>
      </c>
      <c r="Q100">
        <f t="shared" si="7"/>
        <v>760</v>
      </c>
      <c r="R100">
        <f t="shared" si="7"/>
        <v>1615</v>
      </c>
      <c r="S100">
        <f t="shared" si="7"/>
        <v>1670</v>
      </c>
      <c r="T100">
        <f t="shared" si="9"/>
        <v>4905</v>
      </c>
      <c r="U100">
        <v>94</v>
      </c>
      <c r="V100">
        <f>IF(T100&lt;$B$6,U100,20000)</f>
        <v>20000</v>
      </c>
    </row>
    <row r="101" spans="13:22" x14ac:dyDescent="0.4">
      <c r="M101">
        <v>95</v>
      </c>
      <c r="N101">
        <f t="shared" si="8"/>
        <v>833</v>
      </c>
      <c r="O101">
        <f t="shared" si="7"/>
        <v>0</v>
      </c>
      <c r="P101">
        <f t="shared" si="7"/>
        <v>0</v>
      </c>
      <c r="Q101">
        <f t="shared" si="7"/>
        <v>745</v>
      </c>
      <c r="R101">
        <f t="shared" si="7"/>
        <v>1607</v>
      </c>
      <c r="S101">
        <f t="shared" si="7"/>
        <v>1662</v>
      </c>
      <c r="T101">
        <f t="shared" si="9"/>
        <v>4847</v>
      </c>
      <c r="U101">
        <v>95</v>
      </c>
      <c r="V101">
        <f>IF(T101&lt;$B$6,U101,20000)</f>
        <v>20000</v>
      </c>
    </row>
    <row r="102" spans="13:22" x14ac:dyDescent="0.4">
      <c r="M102">
        <v>96</v>
      </c>
      <c r="N102">
        <f t="shared" si="8"/>
        <v>818</v>
      </c>
      <c r="O102">
        <f t="shared" si="7"/>
        <v>0</v>
      </c>
      <c r="P102">
        <f t="shared" si="7"/>
        <v>0</v>
      </c>
      <c r="Q102">
        <f t="shared" si="7"/>
        <v>730</v>
      </c>
      <c r="R102">
        <f t="shared" si="7"/>
        <v>1599</v>
      </c>
      <c r="S102">
        <f t="shared" si="7"/>
        <v>1654</v>
      </c>
      <c r="T102">
        <f t="shared" si="9"/>
        <v>4801</v>
      </c>
      <c r="U102">
        <v>96</v>
      </c>
      <c r="V102">
        <f>IF(T102&lt;$B$6,U102,20000)</f>
        <v>20000</v>
      </c>
    </row>
    <row r="103" spans="13:22" x14ac:dyDescent="0.4">
      <c r="M103">
        <v>97</v>
      </c>
      <c r="N103">
        <f t="shared" si="8"/>
        <v>803</v>
      </c>
      <c r="O103">
        <f t="shared" si="7"/>
        <v>0</v>
      </c>
      <c r="P103">
        <f t="shared" si="7"/>
        <v>0</v>
      </c>
      <c r="Q103">
        <f t="shared" si="7"/>
        <v>715</v>
      </c>
      <c r="R103">
        <f t="shared" si="7"/>
        <v>1591</v>
      </c>
      <c r="S103">
        <f t="shared" si="7"/>
        <v>1646</v>
      </c>
      <c r="T103">
        <f t="shared" si="9"/>
        <v>4755</v>
      </c>
      <c r="U103">
        <v>97</v>
      </c>
      <c r="V103">
        <f>IF(T103&lt;$B$6,U103,20000)</f>
        <v>20000</v>
      </c>
    </row>
    <row r="104" spans="13:22" x14ac:dyDescent="0.4">
      <c r="M104">
        <v>98</v>
      </c>
      <c r="N104">
        <f t="shared" si="8"/>
        <v>788</v>
      </c>
      <c r="O104">
        <f t="shared" si="7"/>
        <v>0</v>
      </c>
      <c r="P104">
        <f t="shared" si="7"/>
        <v>0</v>
      </c>
      <c r="Q104">
        <f t="shared" si="7"/>
        <v>700</v>
      </c>
      <c r="R104">
        <f t="shared" si="7"/>
        <v>1583</v>
      </c>
      <c r="S104">
        <f t="shared" si="7"/>
        <v>1638</v>
      </c>
      <c r="T104">
        <f t="shared" si="9"/>
        <v>4709</v>
      </c>
      <c r="U104">
        <v>98</v>
      </c>
      <c r="V104">
        <f>IF(T104&lt;$B$6,U104,20000)</f>
        <v>20000</v>
      </c>
    </row>
    <row r="105" spans="13:22" x14ac:dyDescent="0.4">
      <c r="M105">
        <v>99</v>
      </c>
      <c r="N105">
        <f t="shared" si="8"/>
        <v>773</v>
      </c>
      <c r="O105">
        <f t="shared" si="7"/>
        <v>0</v>
      </c>
      <c r="P105">
        <f t="shared" si="7"/>
        <v>0</v>
      </c>
      <c r="Q105">
        <f t="shared" si="7"/>
        <v>685</v>
      </c>
      <c r="R105">
        <f t="shared" si="7"/>
        <v>1575</v>
      </c>
      <c r="S105">
        <f t="shared" si="7"/>
        <v>1630</v>
      </c>
      <c r="T105">
        <f t="shared" si="9"/>
        <v>4663</v>
      </c>
      <c r="U105">
        <v>99</v>
      </c>
      <c r="V105">
        <f>IF(T105&lt;$B$6,U105,20000)</f>
        <v>20000</v>
      </c>
    </row>
    <row r="106" spans="13:22" x14ac:dyDescent="0.4">
      <c r="M106">
        <v>100</v>
      </c>
      <c r="N106">
        <f t="shared" si="8"/>
        <v>758</v>
      </c>
      <c r="O106">
        <f t="shared" si="7"/>
        <v>0</v>
      </c>
      <c r="P106">
        <f t="shared" si="7"/>
        <v>0</v>
      </c>
      <c r="Q106">
        <f t="shared" si="7"/>
        <v>670</v>
      </c>
      <c r="R106">
        <f t="shared" si="7"/>
        <v>1567</v>
      </c>
      <c r="S106">
        <f t="shared" si="7"/>
        <v>1622</v>
      </c>
      <c r="T106">
        <f t="shared" si="9"/>
        <v>4617</v>
      </c>
      <c r="U106">
        <v>100</v>
      </c>
      <c r="V106">
        <f>IF(T106&lt;$B$6,U106,20000)</f>
        <v>20000</v>
      </c>
    </row>
    <row r="107" spans="13:22" x14ac:dyDescent="0.4">
      <c r="M107">
        <v>101</v>
      </c>
      <c r="N107">
        <f t="shared" si="8"/>
        <v>743</v>
      </c>
      <c r="O107">
        <f t="shared" si="7"/>
        <v>0</v>
      </c>
      <c r="P107">
        <f t="shared" si="7"/>
        <v>0</v>
      </c>
      <c r="Q107">
        <f t="shared" si="7"/>
        <v>655</v>
      </c>
      <c r="R107">
        <f t="shared" si="7"/>
        <v>1559</v>
      </c>
      <c r="S107">
        <f t="shared" si="7"/>
        <v>1614</v>
      </c>
      <c r="T107">
        <f t="shared" si="9"/>
        <v>4571</v>
      </c>
      <c r="U107">
        <v>101</v>
      </c>
      <c r="V107">
        <f>IF(T107&lt;$B$6,U107,20000)</f>
        <v>20000</v>
      </c>
    </row>
    <row r="108" spans="13:22" x14ac:dyDescent="0.4">
      <c r="M108">
        <v>102</v>
      </c>
      <c r="N108">
        <f t="shared" si="8"/>
        <v>728</v>
      </c>
      <c r="O108">
        <f t="shared" si="7"/>
        <v>0</v>
      </c>
      <c r="P108">
        <f t="shared" si="7"/>
        <v>0</v>
      </c>
      <c r="Q108">
        <f t="shared" si="7"/>
        <v>640</v>
      </c>
      <c r="R108">
        <f t="shared" si="7"/>
        <v>1551</v>
      </c>
      <c r="S108">
        <f t="shared" si="7"/>
        <v>1606</v>
      </c>
      <c r="T108">
        <f t="shared" si="9"/>
        <v>4525</v>
      </c>
      <c r="U108">
        <v>102</v>
      </c>
      <c r="V108">
        <f>IF(T108&lt;$B$6,U108,20000)</f>
        <v>20000</v>
      </c>
    </row>
    <row r="109" spans="13:22" x14ac:dyDescent="0.4">
      <c r="M109">
        <v>103</v>
      </c>
      <c r="N109">
        <f t="shared" si="8"/>
        <v>713</v>
      </c>
      <c r="O109">
        <f t="shared" si="7"/>
        <v>0</v>
      </c>
      <c r="P109">
        <f t="shared" si="7"/>
        <v>0</v>
      </c>
      <c r="Q109">
        <f t="shared" si="7"/>
        <v>625</v>
      </c>
      <c r="R109">
        <f t="shared" si="7"/>
        <v>1543</v>
      </c>
      <c r="S109">
        <f t="shared" si="7"/>
        <v>1598</v>
      </c>
      <c r="T109">
        <f t="shared" si="9"/>
        <v>4479</v>
      </c>
      <c r="U109">
        <v>103</v>
      </c>
      <c r="V109">
        <f>IF(T109&lt;$B$6,U109,20000)</f>
        <v>20000</v>
      </c>
    </row>
    <row r="110" spans="13:22" x14ac:dyDescent="0.4">
      <c r="M110">
        <v>104</v>
      </c>
      <c r="N110">
        <f t="shared" si="8"/>
        <v>698</v>
      </c>
      <c r="O110">
        <f t="shared" si="7"/>
        <v>0</v>
      </c>
      <c r="P110">
        <f t="shared" si="7"/>
        <v>0</v>
      </c>
      <c r="Q110">
        <f t="shared" si="7"/>
        <v>610</v>
      </c>
      <c r="R110">
        <f t="shared" si="7"/>
        <v>1535</v>
      </c>
      <c r="S110">
        <f t="shared" si="7"/>
        <v>1590</v>
      </c>
      <c r="T110">
        <f t="shared" si="9"/>
        <v>4433</v>
      </c>
      <c r="U110">
        <v>104</v>
      </c>
      <c r="V110">
        <f>IF(T110&lt;$B$6,U110,20000)</f>
        <v>20000</v>
      </c>
    </row>
    <row r="111" spans="13:22" x14ac:dyDescent="0.4">
      <c r="M111">
        <v>105</v>
      </c>
      <c r="N111">
        <f t="shared" si="8"/>
        <v>683</v>
      </c>
      <c r="O111">
        <f t="shared" si="7"/>
        <v>0</v>
      </c>
      <c r="P111">
        <f t="shared" si="7"/>
        <v>0</v>
      </c>
      <c r="Q111">
        <f t="shared" si="7"/>
        <v>595</v>
      </c>
      <c r="R111">
        <f t="shared" si="7"/>
        <v>1527</v>
      </c>
      <c r="S111">
        <f t="shared" si="7"/>
        <v>1582</v>
      </c>
      <c r="T111">
        <f t="shared" si="9"/>
        <v>4387</v>
      </c>
      <c r="U111">
        <v>105</v>
      </c>
      <c r="V111">
        <f>IF(T111&lt;$B$6,U111,20000)</f>
        <v>20000</v>
      </c>
    </row>
    <row r="112" spans="13:22" x14ac:dyDescent="0.4">
      <c r="M112">
        <v>106</v>
      </c>
      <c r="N112">
        <f t="shared" si="8"/>
        <v>668</v>
      </c>
      <c r="O112">
        <f t="shared" si="7"/>
        <v>0</v>
      </c>
      <c r="P112">
        <f t="shared" si="7"/>
        <v>0</v>
      </c>
      <c r="Q112">
        <f t="shared" si="7"/>
        <v>580</v>
      </c>
      <c r="R112">
        <f t="shared" si="7"/>
        <v>1519</v>
      </c>
      <c r="S112">
        <f t="shared" si="7"/>
        <v>1574</v>
      </c>
      <c r="T112">
        <f t="shared" si="9"/>
        <v>4341</v>
      </c>
      <c r="U112">
        <v>106</v>
      </c>
      <c r="V112">
        <f>IF(T112&lt;$B$6,U112,20000)</f>
        <v>20000</v>
      </c>
    </row>
    <row r="113" spans="13:22" x14ac:dyDescent="0.4">
      <c r="M113">
        <v>107</v>
      </c>
      <c r="N113">
        <f t="shared" si="8"/>
        <v>653</v>
      </c>
      <c r="O113">
        <f t="shared" si="7"/>
        <v>0</v>
      </c>
      <c r="P113">
        <f t="shared" si="7"/>
        <v>0</v>
      </c>
      <c r="Q113">
        <f t="shared" si="7"/>
        <v>565</v>
      </c>
      <c r="R113">
        <f t="shared" si="7"/>
        <v>1511</v>
      </c>
      <c r="S113">
        <f t="shared" si="7"/>
        <v>1566</v>
      </c>
      <c r="T113">
        <f t="shared" si="9"/>
        <v>4295</v>
      </c>
      <c r="U113">
        <v>107</v>
      </c>
      <c r="V113">
        <f>IF(T113&lt;$B$6,U113,20000)</f>
        <v>20000</v>
      </c>
    </row>
    <row r="114" spans="13:22" x14ac:dyDescent="0.4">
      <c r="M114">
        <v>108</v>
      </c>
      <c r="N114">
        <f t="shared" si="8"/>
        <v>638</v>
      </c>
      <c r="O114">
        <f t="shared" si="7"/>
        <v>0</v>
      </c>
      <c r="P114">
        <f t="shared" si="7"/>
        <v>0</v>
      </c>
      <c r="Q114">
        <f t="shared" si="7"/>
        <v>550</v>
      </c>
      <c r="R114">
        <f t="shared" si="7"/>
        <v>1503</v>
      </c>
      <c r="S114">
        <f t="shared" si="7"/>
        <v>1558</v>
      </c>
      <c r="T114">
        <f t="shared" si="9"/>
        <v>4249</v>
      </c>
      <c r="U114">
        <v>108</v>
      </c>
      <c r="V114">
        <f>IF(T114&lt;$B$6,U114,20000)</f>
        <v>20000</v>
      </c>
    </row>
    <row r="115" spans="13:22" x14ac:dyDescent="0.4">
      <c r="M115">
        <v>109</v>
      </c>
      <c r="N115">
        <f t="shared" si="8"/>
        <v>623</v>
      </c>
      <c r="O115">
        <f t="shared" si="7"/>
        <v>0</v>
      </c>
      <c r="P115">
        <f t="shared" si="7"/>
        <v>0</v>
      </c>
      <c r="Q115">
        <f t="shared" si="7"/>
        <v>535</v>
      </c>
      <c r="R115">
        <f t="shared" si="7"/>
        <v>1495</v>
      </c>
      <c r="S115">
        <f t="shared" si="7"/>
        <v>1550</v>
      </c>
      <c r="T115">
        <f t="shared" si="9"/>
        <v>4203</v>
      </c>
      <c r="U115">
        <v>109</v>
      </c>
      <c r="V115">
        <f>IF(T115&lt;$B$6,U115,20000)</f>
        <v>20000</v>
      </c>
    </row>
    <row r="116" spans="13:22" x14ac:dyDescent="0.4">
      <c r="M116">
        <v>110</v>
      </c>
      <c r="N116">
        <f t="shared" si="8"/>
        <v>608</v>
      </c>
      <c r="O116">
        <f t="shared" si="7"/>
        <v>0</v>
      </c>
      <c r="P116">
        <f t="shared" si="7"/>
        <v>0</v>
      </c>
      <c r="Q116">
        <f t="shared" si="7"/>
        <v>520</v>
      </c>
      <c r="R116">
        <f t="shared" si="7"/>
        <v>1487</v>
      </c>
      <c r="S116">
        <f t="shared" si="7"/>
        <v>1542</v>
      </c>
      <c r="T116">
        <f t="shared" si="9"/>
        <v>4157</v>
      </c>
      <c r="U116">
        <v>110</v>
      </c>
      <c r="V116">
        <f>IF(T116&lt;$B$6,U116,20000)</f>
        <v>20000</v>
      </c>
    </row>
    <row r="117" spans="13:22" x14ac:dyDescent="0.4">
      <c r="M117">
        <v>111</v>
      </c>
      <c r="N117">
        <f t="shared" si="8"/>
        <v>593</v>
      </c>
      <c r="O117">
        <f t="shared" si="7"/>
        <v>0</v>
      </c>
      <c r="P117">
        <f t="shared" si="7"/>
        <v>0</v>
      </c>
      <c r="Q117">
        <f t="shared" ref="O117:S180" si="10">IF(Q$6-Q$3*$M117&gt;0,Q$6-Q$3*$M117,0)</f>
        <v>505</v>
      </c>
      <c r="R117">
        <f t="shared" si="10"/>
        <v>1479</v>
      </c>
      <c r="S117">
        <f t="shared" si="10"/>
        <v>1534</v>
      </c>
      <c r="T117">
        <f t="shared" si="9"/>
        <v>4111</v>
      </c>
      <c r="U117">
        <v>111</v>
      </c>
      <c r="V117">
        <f>IF(T117&lt;$B$6,U117,20000)</f>
        <v>20000</v>
      </c>
    </row>
    <row r="118" spans="13:22" x14ac:dyDescent="0.4">
      <c r="M118">
        <v>112</v>
      </c>
      <c r="N118">
        <f t="shared" si="8"/>
        <v>578</v>
      </c>
      <c r="O118">
        <f t="shared" si="10"/>
        <v>0</v>
      </c>
      <c r="P118">
        <f t="shared" si="10"/>
        <v>0</v>
      </c>
      <c r="Q118">
        <f t="shared" si="10"/>
        <v>490</v>
      </c>
      <c r="R118">
        <f t="shared" si="10"/>
        <v>1471</v>
      </c>
      <c r="S118">
        <f t="shared" si="10"/>
        <v>1526</v>
      </c>
      <c r="T118">
        <f t="shared" si="9"/>
        <v>4065</v>
      </c>
      <c r="U118">
        <v>112</v>
      </c>
      <c r="V118">
        <f>IF(T118&lt;$B$6,U118,20000)</f>
        <v>20000</v>
      </c>
    </row>
    <row r="119" spans="13:22" x14ac:dyDescent="0.4">
      <c r="M119">
        <v>113</v>
      </c>
      <c r="N119">
        <f t="shared" si="8"/>
        <v>563</v>
      </c>
      <c r="O119">
        <f t="shared" si="10"/>
        <v>0</v>
      </c>
      <c r="P119">
        <f t="shared" si="10"/>
        <v>0</v>
      </c>
      <c r="Q119">
        <f t="shared" si="10"/>
        <v>475</v>
      </c>
      <c r="R119">
        <f t="shared" si="10"/>
        <v>1463</v>
      </c>
      <c r="S119">
        <f t="shared" si="10"/>
        <v>1518</v>
      </c>
      <c r="T119">
        <f t="shared" si="9"/>
        <v>4019</v>
      </c>
      <c r="U119">
        <v>113</v>
      </c>
      <c r="V119">
        <f>IF(T119&lt;$B$6,U119,20000)</f>
        <v>20000</v>
      </c>
    </row>
    <row r="120" spans="13:22" x14ac:dyDescent="0.4">
      <c r="M120">
        <v>114</v>
      </c>
      <c r="N120">
        <f t="shared" si="8"/>
        <v>548</v>
      </c>
      <c r="O120">
        <f t="shared" si="10"/>
        <v>0</v>
      </c>
      <c r="P120">
        <f t="shared" si="10"/>
        <v>0</v>
      </c>
      <c r="Q120">
        <f t="shared" si="10"/>
        <v>460</v>
      </c>
      <c r="R120">
        <f t="shared" si="10"/>
        <v>1455</v>
      </c>
      <c r="S120">
        <f t="shared" si="10"/>
        <v>1510</v>
      </c>
      <c r="T120">
        <f t="shared" si="9"/>
        <v>3973</v>
      </c>
      <c r="U120">
        <v>114</v>
      </c>
      <c r="V120">
        <f>IF(T120&lt;$B$6,U120,20000)</f>
        <v>20000</v>
      </c>
    </row>
    <row r="121" spans="13:22" x14ac:dyDescent="0.4">
      <c r="M121">
        <v>115</v>
      </c>
      <c r="N121">
        <f t="shared" si="8"/>
        <v>533</v>
      </c>
      <c r="O121">
        <f t="shared" si="10"/>
        <v>0</v>
      </c>
      <c r="P121">
        <f t="shared" si="10"/>
        <v>0</v>
      </c>
      <c r="Q121">
        <f t="shared" si="10"/>
        <v>445</v>
      </c>
      <c r="R121">
        <f t="shared" si="10"/>
        <v>1447</v>
      </c>
      <c r="S121">
        <f t="shared" si="10"/>
        <v>1502</v>
      </c>
      <c r="T121">
        <f t="shared" si="9"/>
        <v>3927</v>
      </c>
      <c r="U121">
        <v>115</v>
      </c>
      <c r="V121">
        <f>IF(T121&lt;$B$6,U121,20000)</f>
        <v>20000</v>
      </c>
    </row>
    <row r="122" spans="13:22" x14ac:dyDescent="0.4">
      <c r="M122">
        <v>116</v>
      </c>
      <c r="N122">
        <f t="shared" si="8"/>
        <v>518</v>
      </c>
      <c r="O122">
        <f t="shared" si="10"/>
        <v>0</v>
      </c>
      <c r="P122">
        <f t="shared" si="10"/>
        <v>0</v>
      </c>
      <c r="Q122">
        <f t="shared" si="10"/>
        <v>430</v>
      </c>
      <c r="R122">
        <f t="shared" si="10"/>
        <v>1439</v>
      </c>
      <c r="S122">
        <f t="shared" si="10"/>
        <v>1494</v>
      </c>
      <c r="T122">
        <f t="shared" si="9"/>
        <v>3881</v>
      </c>
      <c r="U122">
        <v>116</v>
      </c>
      <c r="V122">
        <f>IF(T122&lt;$B$6,U122,20000)</f>
        <v>20000</v>
      </c>
    </row>
    <row r="123" spans="13:22" x14ac:dyDescent="0.4">
      <c r="M123">
        <v>117</v>
      </c>
      <c r="N123">
        <f t="shared" si="8"/>
        <v>503</v>
      </c>
      <c r="O123">
        <f t="shared" si="10"/>
        <v>0</v>
      </c>
      <c r="P123">
        <f t="shared" si="10"/>
        <v>0</v>
      </c>
      <c r="Q123">
        <f t="shared" si="10"/>
        <v>415</v>
      </c>
      <c r="R123">
        <f t="shared" si="10"/>
        <v>1431</v>
      </c>
      <c r="S123">
        <f t="shared" si="10"/>
        <v>1486</v>
      </c>
      <c r="T123">
        <f t="shared" si="9"/>
        <v>3835</v>
      </c>
      <c r="U123">
        <v>117</v>
      </c>
      <c r="V123">
        <f>IF(T123&lt;$B$6,U123,20000)</f>
        <v>20000</v>
      </c>
    </row>
    <row r="124" spans="13:22" x14ac:dyDescent="0.4">
      <c r="M124">
        <v>118</v>
      </c>
      <c r="N124">
        <f t="shared" si="8"/>
        <v>488</v>
      </c>
      <c r="O124">
        <f t="shared" si="10"/>
        <v>0</v>
      </c>
      <c r="P124">
        <f t="shared" si="10"/>
        <v>0</v>
      </c>
      <c r="Q124">
        <f t="shared" si="10"/>
        <v>400</v>
      </c>
      <c r="R124">
        <f t="shared" si="10"/>
        <v>1423</v>
      </c>
      <c r="S124">
        <f t="shared" si="10"/>
        <v>1478</v>
      </c>
      <c r="T124">
        <f t="shared" si="9"/>
        <v>3789</v>
      </c>
      <c r="U124">
        <v>118</v>
      </c>
      <c r="V124">
        <f>IF(T124&lt;$B$6,U124,20000)</f>
        <v>20000</v>
      </c>
    </row>
    <row r="125" spans="13:22" x14ac:dyDescent="0.4">
      <c r="M125">
        <v>119</v>
      </c>
      <c r="N125">
        <f t="shared" si="8"/>
        <v>473</v>
      </c>
      <c r="O125">
        <f t="shared" si="10"/>
        <v>0</v>
      </c>
      <c r="P125">
        <f t="shared" si="10"/>
        <v>0</v>
      </c>
      <c r="Q125">
        <f t="shared" si="10"/>
        <v>385</v>
      </c>
      <c r="R125">
        <f t="shared" si="10"/>
        <v>1415</v>
      </c>
      <c r="S125">
        <f t="shared" si="10"/>
        <v>1470</v>
      </c>
      <c r="T125">
        <f t="shared" si="9"/>
        <v>3743</v>
      </c>
      <c r="U125">
        <v>119</v>
      </c>
      <c r="V125">
        <f>IF(T125&lt;$B$6,U125,20000)</f>
        <v>20000</v>
      </c>
    </row>
    <row r="126" spans="13:22" x14ac:dyDescent="0.4">
      <c r="M126">
        <v>120</v>
      </c>
      <c r="N126">
        <f t="shared" si="8"/>
        <v>458</v>
      </c>
      <c r="O126">
        <f t="shared" si="10"/>
        <v>0</v>
      </c>
      <c r="P126">
        <f t="shared" si="10"/>
        <v>0</v>
      </c>
      <c r="Q126">
        <f t="shared" si="10"/>
        <v>370</v>
      </c>
      <c r="R126">
        <f t="shared" si="10"/>
        <v>1407</v>
      </c>
      <c r="S126">
        <f t="shared" si="10"/>
        <v>1462</v>
      </c>
      <c r="T126">
        <f t="shared" si="9"/>
        <v>3697</v>
      </c>
      <c r="U126">
        <v>120</v>
      </c>
      <c r="V126">
        <f>IF(T126&lt;$B$6,U126,20000)</f>
        <v>20000</v>
      </c>
    </row>
    <row r="127" spans="13:22" x14ac:dyDescent="0.4">
      <c r="M127">
        <v>121</v>
      </c>
      <c r="N127">
        <f t="shared" si="8"/>
        <v>443</v>
      </c>
      <c r="O127">
        <f t="shared" si="10"/>
        <v>0</v>
      </c>
      <c r="P127">
        <f t="shared" si="10"/>
        <v>0</v>
      </c>
      <c r="Q127">
        <f t="shared" si="10"/>
        <v>355</v>
      </c>
      <c r="R127">
        <f t="shared" si="10"/>
        <v>1399</v>
      </c>
      <c r="S127">
        <f t="shared" si="10"/>
        <v>1454</v>
      </c>
      <c r="T127">
        <f t="shared" si="9"/>
        <v>3651</v>
      </c>
      <c r="U127">
        <v>121</v>
      </c>
      <c r="V127">
        <f>IF(T127&lt;$B$6,U127,20000)</f>
        <v>20000</v>
      </c>
    </row>
    <row r="128" spans="13:22" x14ac:dyDescent="0.4">
      <c r="M128">
        <v>122</v>
      </c>
      <c r="N128">
        <f t="shared" si="8"/>
        <v>428</v>
      </c>
      <c r="O128">
        <f t="shared" si="10"/>
        <v>0</v>
      </c>
      <c r="P128">
        <f t="shared" si="10"/>
        <v>0</v>
      </c>
      <c r="Q128">
        <f t="shared" si="10"/>
        <v>340</v>
      </c>
      <c r="R128">
        <f t="shared" si="10"/>
        <v>1391</v>
      </c>
      <c r="S128">
        <f t="shared" si="10"/>
        <v>1446</v>
      </c>
      <c r="T128">
        <f t="shared" si="9"/>
        <v>3605</v>
      </c>
      <c r="U128">
        <v>122</v>
      </c>
      <c r="V128">
        <f>IF(T128&lt;$B$6,U128,20000)</f>
        <v>20000</v>
      </c>
    </row>
    <row r="129" spans="13:22" x14ac:dyDescent="0.4">
      <c r="M129">
        <v>123</v>
      </c>
      <c r="N129">
        <f t="shared" si="8"/>
        <v>413</v>
      </c>
      <c r="O129">
        <f t="shared" si="10"/>
        <v>0</v>
      </c>
      <c r="P129">
        <f t="shared" si="10"/>
        <v>0</v>
      </c>
      <c r="Q129">
        <f t="shared" si="10"/>
        <v>325</v>
      </c>
      <c r="R129">
        <f t="shared" si="10"/>
        <v>1383</v>
      </c>
      <c r="S129">
        <f t="shared" si="10"/>
        <v>1438</v>
      </c>
      <c r="T129">
        <f t="shared" si="9"/>
        <v>3559</v>
      </c>
      <c r="U129">
        <v>123</v>
      </c>
      <c r="V129">
        <f>IF(T129&lt;$B$6,U129,20000)</f>
        <v>20000</v>
      </c>
    </row>
    <row r="130" spans="13:22" x14ac:dyDescent="0.4">
      <c r="M130">
        <v>124</v>
      </c>
      <c r="N130">
        <f t="shared" si="8"/>
        <v>398</v>
      </c>
      <c r="O130">
        <f t="shared" si="10"/>
        <v>0</v>
      </c>
      <c r="P130">
        <f t="shared" si="10"/>
        <v>0</v>
      </c>
      <c r="Q130">
        <f t="shared" si="10"/>
        <v>310</v>
      </c>
      <c r="R130">
        <f t="shared" si="10"/>
        <v>1375</v>
      </c>
      <c r="S130">
        <f t="shared" si="10"/>
        <v>1430</v>
      </c>
      <c r="T130">
        <f t="shared" si="9"/>
        <v>3513</v>
      </c>
      <c r="U130">
        <v>124</v>
      </c>
      <c r="V130">
        <f>IF(T130&lt;$B$6,U130,20000)</f>
        <v>20000</v>
      </c>
    </row>
    <row r="131" spans="13:22" x14ac:dyDescent="0.4">
      <c r="M131">
        <v>125</v>
      </c>
      <c r="N131">
        <f t="shared" ref="N131:N194" si="11">IF(N$6-N$3*$M131&gt;0,N$6-N$3*$M131,0)</f>
        <v>383</v>
      </c>
      <c r="O131">
        <f t="shared" si="10"/>
        <v>0</v>
      </c>
      <c r="P131">
        <f t="shared" si="10"/>
        <v>0</v>
      </c>
      <c r="Q131">
        <f t="shared" si="10"/>
        <v>295</v>
      </c>
      <c r="R131">
        <f t="shared" si="10"/>
        <v>1367</v>
      </c>
      <c r="S131">
        <f t="shared" si="10"/>
        <v>1422</v>
      </c>
      <c r="T131">
        <f t="shared" si="9"/>
        <v>3467</v>
      </c>
      <c r="U131">
        <v>125</v>
      </c>
      <c r="V131">
        <f>IF(T131&lt;$B$6,U131,20000)</f>
        <v>20000</v>
      </c>
    </row>
    <row r="132" spans="13:22" x14ac:dyDescent="0.4">
      <c r="M132">
        <v>126</v>
      </c>
      <c r="N132">
        <f t="shared" si="11"/>
        <v>368</v>
      </c>
      <c r="O132">
        <f t="shared" si="10"/>
        <v>0</v>
      </c>
      <c r="P132">
        <f t="shared" si="10"/>
        <v>0</v>
      </c>
      <c r="Q132">
        <f t="shared" si="10"/>
        <v>280</v>
      </c>
      <c r="R132">
        <f t="shared" si="10"/>
        <v>1359</v>
      </c>
      <c r="S132">
        <f t="shared" si="10"/>
        <v>1414</v>
      </c>
      <c r="T132">
        <f t="shared" si="9"/>
        <v>3421</v>
      </c>
      <c r="U132">
        <v>126</v>
      </c>
      <c r="V132">
        <f>IF(T132&lt;$B$6,U132,20000)</f>
        <v>20000</v>
      </c>
    </row>
    <row r="133" spans="13:22" x14ac:dyDescent="0.4">
      <c r="M133">
        <v>127</v>
      </c>
      <c r="N133">
        <f t="shared" si="11"/>
        <v>353</v>
      </c>
      <c r="O133">
        <f t="shared" si="10"/>
        <v>0</v>
      </c>
      <c r="P133">
        <f t="shared" si="10"/>
        <v>0</v>
      </c>
      <c r="Q133">
        <f t="shared" si="10"/>
        <v>265</v>
      </c>
      <c r="R133">
        <f t="shared" si="10"/>
        <v>1351</v>
      </c>
      <c r="S133">
        <f t="shared" si="10"/>
        <v>1406</v>
      </c>
      <c r="T133">
        <f t="shared" si="9"/>
        <v>3375</v>
      </c>
      <c r="U133">
        <v>127</v>
      </c>
      <c r="V133">
        <f>IF(T133&lt;$B$6,U133,20000)</f>
        <v>20000</v>
      </c>
    </row>
    <row r="134" spans="13:22" x14ac:dyDescent="0.4">
      <c r="M134">
        <v>128</v>
      </c>
      <c r="N134">
        <f t="shared" si="11"/>
        <v>338</v>
      </c>
      <c r="O134">
        <f t="shared" si="10"/>
        <v>0</v>
      </c>
      <c r="P134">
        <f t="shared" si="10"/>
        <v>0</v>
      </c>
      <c r="Q134">
        <f t="shared" si="10"/>
        <v>250</v>
      </c>
      <c r="R134">
        <f t="shared" si="10"/>
        <v>1343</v>
      </c>
      <c r="S134">
        <f t="shared" si="10"/>
        <v>1398</v>
      </c>
      <c r="T134">
        <f t="shared" si="9"/>
        <v>3329</v>
      </c>
      <c r="U134">
        <v>128</v>
      </c>
      <c r="V134">
        <f>IF(T134&lt;$B$6,U134,20000)</f>
        <v>20000</v>
      </c>
    </row>
    <row r="135" spans="13:22" x14ac:dyDescent="0.4">
      <c r="M135">
        <v>129</v>
      </c>
      <c r="N135">
        <f t="shared" si="11"/>
        <v>323</v>
      </c>
      <c r="O135">
        <f t="shared" si="10"/>
        <v>0</v>
      </c>
      <c r="P135">
        <f t="shared" si="10"/>
        <v>0</v>
      </c>
      <c r="Q135">
        <f t="shared" si="10"/>
        <v>235</v>
      </c>
      <c r="R135">
        <f t="shared" si="10"/>
        <v>1335</v>
      </c>
      <c r="S135">
        <f t="shared" si="10"/>
        <v>1390</v>
      </c>
      <c r="T135">
        <f t="shared" ref="T135:T198" si="12">SUM(N135:S135)</f>
        <v>3283</v>
      </c>
      <c r="U135">
        <v>129</v>
      </c>
      <c r="V135">
        <f>IF(T135&lt;$B$6,U135,20000)</f>
        <v>20000</v>
      </c>
    </row>
    <row r="136" spans="13:22" x14ac:dyDescent="0.4">
      <c r="M136">
        <v>130</v>
      </c>
      <c r="N136">
        <f t="shared" si="11"/>
        <v>308</v>
      </c>
      <c r="O136">
        <f t="shared" si="10"/>
        <v>0</v>
      </c>
      <c r="P136">
        <f t="shared" si="10"/>
        <v>0</v>
      </c>
      <c r="Q136">
        <f t="shared" si="10"/>
        <v>220</v>
      </c>
      <c r="R136">
        <f t="shared" si="10"/>
        <v>1327</v>
      </c>
      <c r="S136">
        <f t="shared" si="10"/>
        <v>1382</v>
      </c>
      <c r="T136">
        <f t="shared" si="12"/>
        <v>3237</v>
      </c>
      <c r="U136">
        <v>130</v>
      </c>
      <c r="V136">
        <f>IF(T136&lt;$B$6,U136,20000)</f>
        <v>20000</v>
      </c>
    </row>
    <row r="137" spans="13:22" x14ac:dyDescent="0.4">
      <c r="M137">
        <v>131</v>
      </c>
      <c r="N137">
        <f t="shared" si="11"/>
        <v>293</v>
      </c>
      <c r="O137">
        <f t="shared" si="10"/>
        <v>0</v>
      </c>
      <c r="P137">
        <f t="shared" si="10"/>
        <v>0</v>
      </c>
      <c r="Q137">
        <f t="shared" si="10"/>
        <v>205</v>
      </c>
      <c r="R137">
        <f t="shared" si="10"/>
        <v>1319</v>
      </c>
      <c r="S137">
        <f t="shared" si="10"/>
        <v>1374</v>
      </c>
      <c r="T137">
        <f t="shared" si="12"/>
        <v>3191</v>
      </c>
      <c r="U137">
        <v>131</v>
      </c>
      <c r="V137">
        <f>IF(T137&lt;$B$6,U137,20000)</f>
        <v>20000</v>
      </c>
    </row>
    <row r="138" spans="13:22" x14ac:dyDescent="0.4">
      <c r="M138">
        <v>132</v>
      </c>
      <c r="N138">
        <f t="shared" si="11"/>
        <v>278</v>
      </c>
      <c r="O138">
        <f t="shared" si="10"/>
        <v>0</v>
      </c>
      <c r="P138">
        <f t="shared" si="10"/>
        <v>0</v>
      </c>
      <c r="Q138">
        <f t="shared" si="10"/>
        <v>190</v>
      </c>
      <c r="R138">
        <f t="shared" si="10"/>
        <v>1311</v>
      </c>
      <c r="S138">
        <f t="shared" si="10"/>
        <v>1366</v>
      </c>
      <c r="T138">
        <f t="shared" si="12"/>
        <v>3145</v>
      </c>
      <c r="U138">
        <v>132</v>
      </c>
      <c r="V138">
        <f>IF(T138&lt;$B$6,U138,20000)</f>
        <v>20000</v>
      </c>
    </row>
    <row r="139" spans="13:22" x14ac:dyDescent="0.4">
      <c r="M139">
        <v>133</v>
      </c>
      <c r="N139">
        <f t="shared" si="11"/>
        <v>263</v>
      </c>
      <c r="O139">
        <f t="shared" si="10"/>
        <v>0</v>
      </c>
      <c r="P139">
        <f t="shared" si="10"/>
        <v>0</v>
      </c>
      <c r="Q139">
        <f t="shared" si="10"/>
        <v>175</v>
      </c>
      <c r="R139">
        <f t="shared" si="10"/>
        <v>1303</v>
      </c>
      <c r="S139">
        <f t="shared" si="10"/>
        <v>1358</v>
      </c>
      <c r="T139">
        <f t="shared" si="12"/>
        <v>3099</v>
      </c>
      <c r="U139">
        <v>133</v>
      </c>
      <c r="V139">
        <f>IF(T139&lt;$B$6,U139,20000)</f>
        <v>20000</v>
      </c>
    </row>
    <row r="140" spans="13:22" x14ac:dyDescent="0.4">
      <c r="M140">
        <v>134</v>
      </c>
      <c r="N140">
        <f t="shared" si="11"/>
        <v>248</v>
      </c>
      <c r="O140">
        <f t="shared" si="10"/>
        <v>0</v>
      </c>
      <c r="P140">
        <f t="shared" si="10"/>
        <v>0</v>
      </c>
      <c r="Q140">
        <f t="shared" si="10"/>
        <v>160</v>
      </c>
      <c r="R140">
        <f t="shared" si="10"/>
        <v>1295</v>
      </c>
      <c r="S140">
        <f t="shared" si="10"/>
        <v>1350</v>
      </c>
      <c r="T140">
        <f t="shared" si="12"/>
        <v>3053</v>
      </c>
      <c r="U140">
        <v>134</v>
      </c>
      <c r="V140">
        <f>IF(T140&lt;$B$6,U140,20000)</f>
        <v>20000</v>
      </c>
    </row>
    <row r="141" spans="13:22" x14ac:dyDescent="0.4">
      <c r="M141">
        <v>135</v>
      </c>
      <c r="N141">
        <f t="shared" si="11"/>
        <v>233</v>
      </c>
      <c r="O141">
        <f t="shared" si="10"/>
        <v>0</v>
      </c>
      <c r="P141">
        <f t="shared" si="10"/>
        <v>0</v>
      </c>
      <c r="Q141">
        <f t="shared" si="10"/>
        <v>145</v>
      </c>
      <c r="R141">
        <f t="shared" si="10"/>
        <v>1287</v>
      </c>
      <c r="S141">
        <f t="shared" si="10"/>
        <v>1342</v>
      </c>
      <c r="T141">
        <f t="shared" si="12"/>
        <v>3007</v>
      </c>
      <c r="U141">
        <v>135</v>
      </c>
      <c r="V141">
        <f>IF(T141&lt;$B$6,U141,20000)</f>
        <v>20000</v>
      </c>
    </row>
    <row r="142" spans="13:22" x14ac:dyDescent="0.4">
      <c r="M142">
        <v>136</v>
      </c>
      <c r="N142">
        <f t="shared" si="11"/>
        <v>218</v>
      </c>
      <c r="O142">
        <f t="shared" si="10"/>
        <v>0</v>
      </c>
      <c r="P142">
        <f t="shared" si="10"/>
        <v>0</v>
      </c>
      <c r="Q142">
        <f t="shared" si="10"/>
        <v>130</v>
      </c>
      <c r="R142">
        <f t="shared" si="10"/>
        <v>1279</v>
      </c>
      <c r="S142">
        <f t="shared" si="10"/>
        <v>1334</v>
      </c>
      <c r="T142">
        <f t="shared" si="12"/>
        <v>2961</v>
      </c>
      <c r="U142">
        <v>136</v>
      </c>
      <c r="V142">
        <f>IF(T142&lt;$B$6,U142,20000)</f>
        <v>20000</v>
      </c>
    </row>
    <row r="143" spans="13:22" x14ac:dyDescent="0.4">
      <c r="M143">
        <v>137</v>
      </c>
      <c r="N143">
        <f t="shared" si="11"/>
        <v>203</v>
      </c>
      <c r="O143">
        <f t="shared" si="10"/>
        <v>0</v>
      </c>
      <c r="P143">
        <f t="shared" si="10"/>
        <v>0</v>
      </c>
      <c r="Q143">
        <f t="shared" si="10"/>
        <v>115</v>
      </c>
      <c r="R143">
        <f t="shared" si="10"/>
        <v>1271</v>
      </c>
      <c r="S143">
        <f t="shared" si="10"/>
        <v>1326</v>
      </c>
      <c r="T143">
        <f t="shared" si="12"/>
        <v>2915</v>
      </c>
      <c r="U143">
        <v>137</v>
      </c>
      <c r="V143">
        <f>IF(T143&lt;$B$6,U143,20000)</f>
        <v>20000</v>
      </c>
    </row>
    <row r="144" spans="13:22" x14ac:dyDescent="0.4">
      <c r="M144">
        <v>138</v>
      </c>
      <c r="N144">
        <f t="shared" si="11"/>
        <v>188</v>
      </c>
      <c r="O144">
        <f t="shared" si="10"/>
        <v>0</v>
      </c>
      <c r="P144">
        <f t="shared" si="10"/>
        <v>0</v>
      </c>
      <c r="Q144">
        <f t="shared" si="10"/>
        <v>100</v>
      </c>
      <c r="R144">
        <f t="shared" si="10"/>
        <v>1263</v>
      </c>
      <c r="S144">
        <f t="shared" si="10"/>
        <v>1318</v>
      </c>
      <c r="T144">
        <f t="shared" si="12"/>
        <v>2869</v>
      </c>
      <c r="U144">
        <v>138</v>
      </c>
      <c r="V144">
        <f>IF(T144&lt;$B$6,U144,20000)</f>
        <v>20000</v>
      </c>
    </row>
    <row r="145" spans="13:22" x14ac:dyDescent="0.4">
      <c r="M145">
        <v>139</v>
      </c>
      <c r="N145">
        <f t="shared" si="11"/>
        <v>173</v>
      </c>
      <c r="O145">
        <f t="shared" si="10"/>
        <v>0</v>
      </c>
      <c r="P145">
        <f t="shared" si="10"/>
        <v>0</v>
      </c>
      <c r="Q145">
        <f t="shared" si="10"/>
        <v>85</v>
      </c>
      <c r="R145">
        <f t="shared" si="10"/>
        <v>1255</v>
      </c>
      <c r="S145">
        <f t="shared" si="10"/>
        <v>1310</v>
      </c>
      <c r="T145">
        <f t="shared" si="12"/>
        <v>2823</v>
      </c>
      <c r="U145">
        <v>139</v>
      </c>
      <c r="V145">
        <f>IF(T145&lt;$B$6,U145,20000)</f>
        <v>20000</v>
      </c>
    </row>
    <row r="146" spans="13:22" x14ac:dyDescent="0.4">
      <c r="M146">
        <v>140</v>
      </c>
      <c r="N146">
        <f t="shared" si="11"/>
        <v>158</v>
      </c>
      <c r="O146">
        <f t="shared" si="10"/>
        <v>0</v>
      </c>
      <c r="P146">
        <f t="shared" si="10"/>
        <v>0</v>
      </c>
      <c r="Q146">
        <f t="shared" si="10"/>
        <v>70</v>
      </c>
      <c r="R146">
        <f t="shared" si="10"/>
        <v>1247</v>
      </c>
      <c r="S146">
        <f t="shared" si="10"/>
        <v>1302</v>
      </c>
      <c r="T146">
        <f t="shared" si="12"/>
        <v>2777</v>
      </c>
      <c r="U146">
        <v>140</v>
      </c>
      <c r="V146">
        <f>IF(T146&lt;$B$6,U146,20000)</f>
        <v>20000</v>
      </c>
    </row>
    <row r="147" spans="13:22" x14ac:dyDescent="0.4">
      <c r="M147">
        <v>141</v>
      </c>
      <c r="N147">
        <f t="shared" si="11"/>
        <v>143</v>
      </c>
      <c r="O147">
        <f t="shared" si="10"/>
        <v>0</v>
      </c>
      <c r="P147">
        <f t="shared" si="10"/>
        <v>0</v>
      </c>
      <c r="Q147">
        <f t="shared" si="10"/>
        <v>55</v>
      </c>
      <c r="R147">
        <f t="shared" si="10"/>
        <v>1239</v>
      </c>
      <c r="S147">
        <f t="shared" si="10"/>
        <v>1294</v>
      </c>
      <c r="T147">
        <f t="shared" si="12"/>
        <v>2731</v>
      </c>
      <c r="U147">
        <v>141</v>
      </c>
      <c r="V147">
        <f>IF(T147&lt;$B$6,U147,20000)</f>
        <v>20000</v>
      </c>
    </row>
    <row r="148" spans="13:22" x14ac:dyDescent="0.4">
      <c r="M148">
        <v>142</v>
      </c>
      <c r="N148">
        <f t="shared" si="11"/>
        <v>128</v>
      </c>
      <c r="O148">
        <f t="shared" si="10"/>
        <v>0</v>
      </c>
      <c r="P148">
        <f t="shared" si="10"/>
        <v>0</v>
      </c>
      <c r="Q148">
        <f t="shared" si="10"/>
        <v>40</v>
      </c>
      <c r="R148">
        <f t="shared" si="10"/>
        <v>1231</v>
      </c>
      <c r="S148">
        <f t="shared" si="10"/>
        <v>1286</v>
      </c>
      <c r="T148">
        <f t="shared" si="12"/>
        <v>2685</v>
      </c>
      <c r="U148">
        <v>142</v>
      </c>
      <c r="V148">
        <f>IF(T148&lt;$B$6,U148,20000)</f>
        <v>20000</v>
      </c>
    </row>
    <row r="149" spans="13:22" x14ac:dyDescent="0.4">
      <c r="M149">
        <v>143</v>
      </c>
      <c r="N149">
        <f t="shared" si="11"/>
        <v>113</v>
      </c>
      <c r="O149">
        <f t="shared" si="10"/>
        <v>0</v>
      </c>
      <c r="P149">
        <f t="shared" si="10"/>
        <v>0</v>
      </c>
      <c r="Q149">
        <f t="shared" si="10"/>
        <v>25</v>
      </c>
      <c r="R149">
        <f t="shared" si="10"/>
        <v>1223</v>
      </c>
      <c r="S149">
        <f t="shared" si="10"/>
        <v>1278</v>
      </c>
      <c r="T149">
        <f t="shared" si="12"/>
        <v>2639</v>
      </c>
      <c r="U149">
        <v>143</v>
      </c>
      <c r="V149">
        <f>IF(T149&lt;$B$6,U149,20000)</f>
        <v>20000</v>
      </c>
    </row>
    <row r="150" spans="13:22" x14ac:dyDescent="0.4">
      <c r="M150">
        <v>144</v>
      </c>
      <c r="N150">
        <f t="shared" si="11"/>
        <v>98</v>
      </c>
      <c r="O150">
        <f t="shared" si="10"/>
        <v>0</v>
      </c>
      <c r="P150">
        <f t="shared" si="10"/>
        <v>0</v>
      </c>
      <c r="Q150">
        <f t="shared" si="10"/>
        <v>10</v>
      </c>
      <c r="R150">
        <f t="shared" si="10"/>
        <v>1215</v>
      </c>
      <c r="S150">
        <f t="shared" si="10"/>
        <v>1270</v>
      </c>
      <c r="T150">
        <f t="shared" si="12"/>
        <v>2593</v>
      </c>
      <c r="U150">
        <v>144</v>
      </c>
      <c r="V150">
        <f>IF(T150&lt;$B$6,U150,20000)</f>
        <v>20000</v>
      </c>
    </row>
    <row r="151" spans="13:22" x14ac:dyDescent="0.4">
      <c r="M151">
        <v>145</v>
      </c>
      <c r="N151">
        <f t="shared" si="11"/>
        <v>83</v>
      </c>
      <c r="O151">
        <f t="shared" si="10"/>
        <v>0</v>
      </c>
      <c r="P151">
        <f t="shared" si="10"/>
        <v>0</v>
      </c>
      <c r="Q151">
        <f t="shared" si="10"/>
        <v>0</v>
      </c>
      <c r="R151">
        <f t="shared" si="10"/>
        <v>1207</v>
      </c>
      <c r="S151">
        <f t="shared" si="10"/>
        <v>1262</v>
      </c>
      <c r="T151">
        <f t="shared" si="12"/>
        <v>2552</v>
      </c>
      <c r="U151">
        <v>145</v>
      </c>
      <c r="V151">
        <f>IF(T151&lt;$B$6,U151,20000)</f>
        <v>20000</v>
      </c>
    </row>
    <row r="152" spans="13:22" x14ac:dyDescent="0.4">
      <c r="M152">
        <v>146</v>
      </c>
      <c r="N152">
        <f t="shared" si="11"/>
        <v>68</v>
      </c>
      <c r="O152">
        <f t="shared" si="10"/>
        <v>0</v>
      </c>
      <c r="P152">
        <f t="shared" si="10"/>
        <v>0</v>
      </c>
      <c r="Q152">
        <f t="shared" si="10"/>
        <v>0</v>
      </c>
      <c r="R152">
        <f t="shared" si="10"/>
        <v>1199</v>
      </c>
      <c r="S152">
        <f t="shared" si="10"/>
        <v>1254</v>
      </c>
      <c r="T152">
        <f t="shared" si="12"/>
        <v>2521</v>
      </c>
      <c r="U152">
        <v>146</v>
      </c>
      <c r="V152">
        <f>IF(T152&lt;$B$6,U152,20000)</f>
        <v>20000</v>
      </c>
    </row>
    <row r="153" spans="13:22" x14ac:dyDescent="0.4">
      <c r="M153">
        <v>147</v>
      </c>
      <c r="N153">
        <f t="shared" si="11"/>
        <v>53</v>
      </c>
      <c r="O153">
        <f t="shared" si="10"/>
        <v>0</v>
      </c>
      <c r="P153">
        <f t="shared" si="10"/>
        <v>0</v>
      </c>
      <c r="Q153">
        <f t="shared" si="10"/>
        <v>0</v>
      </c>
      <c r="R153">
        <f t="shared" si="10"/>
        <v>1191</v>
      </c>
      <c r="S153">
        <f t="shared" si="10"/>
        <v>1246</v>
      </c>
      <c r="T153">
        <f t="shared" si="12"/>
        <v>2490</v>
      </c>
      <c r="U153">
        <v>147</v>
      </c>
      <c r="V153">
        <f>IF(T153&lt;$B$6,U153,20000)</f>
        <v>20000</v>
      </c>
    </row>
    <row r="154" spans="13:22" x14ac:dyDescent="0.4">
      <c r="M154">
        <v>148</v>
      </c>
      <c r="N154">
        <f t="shared" si="11"/>
        <v>38</v>
      </c>
      <c r="O154">
        <f t="shared" si="10"/>
        <v>0</v>
      </c>
      <c r="P154">
        <f t="shared" si="10"/>
        <v>0</v>
      </c>
      <c r="Q154">
        <f t="shared" si="10"/>
        <v>0</v>
      </c>
      <c r="R154">
        <f t="shared" si="10"/>
        <v>1183</v>
      </c>
      <c r="S154">
        <f t="shared" si="10"/>
        <v>1238</v>
      </c>
      <c r="T154">
        <f t="shared" si="12"/>
        <v>2459</v>
      </c>
      <c r="U154">
        <v>148</v>
      </c>
      <c r="V154">
        <f>IF(T154&lt;$B$6,U154,20000)</f>
        <v>20000</v>
      </c>
    </row>
    <row r="155" spans="13:22" x14ac:dyDescent="0.4">
      <c r="M155">
        <v>149</v>
      </c>
      <c r="N155">
        <f t="shared" si="11"/>
        <v>23</v>
      </c>
      <c r="O155">
        <f t="shared" si="10"/>
        <v>0</v>
      </c>
      <c r="P155">
        <f t="shared" si="10"/>
        <v>0</v>
      </c>
      <c r="Q155">
        <f t="shared" si="10"/>
        <v>0</v>
      </c>
      <c r="R155">
        <f t="shared" si="10"/>
        <v>1175</v>
      </c>
      <c r="S155">
        <f t="shared" si="10"/>
        <v>1230</v>
      </c>
      <c r="T155">
        <f t="shared" si="12"/>
        <v>2428</v>
      </c>
      <c r="U155">
        <v>149</v>
      </c>
      <c r="V155">
        <f>IF(T155&lt;$B$6,U155,20000)</f>
        <v>20000</v>
      </c>
    </row>
    <row r="156" spans="13:22" x14ac:dyDescent="0.4">
      <c r="M156">
        <v>150</v>
      </c>
      <c r="N156">
        <f t="shared" si="11"/>
        <v>8</v>
      </c>
      <c r="O156">
        <f t="shared" si="10"/>
        <v>0</v>
      </c>
      <c r="P156">
        <f t="shared" si="10"/>
        <v>0</v>
      </c>
      <c r="Q156">
        <f t="shared" si="10"/>
        <v>0</v>
      </c>
      <c r="R156">
        <f t="shared" si="10"/>
        <v>1167</v>
      </c>
      <c r="S156">
        <f t="shared" si="10"/>
        <v>1222</v>
      </c>
      <c r="T156">
        <f t="shared" si="12"/>
        <v>2397</v>
      </c>
      <c r="U156">
        <v>150</v>
      </c>
      <c r="V156">
        <f>IF(T156&lt;$B$6,U156,20000)</f>
        <v>20000</v>
      </c>
    </row>
    <row r="157" spans="13:22" x14ac:dyDescent="0.4">
      <c r="M157">
        <v>151</v>
      </c>
      <c r="N157">
        <f t="shared" si="11"/>
        <v>0</v>
      </c>
      <c r="O157">
        <f t="shared" si="10"/>
        <v>0</v>
      </c>
      <c r="P157">
        <f t="shared" si="10"/>
        <v>0</v>
      </c>
      <c r="Q157">
        <f t="shared" si="10"/>
        <v>0</v>
      </c>
      <c r="R157">
        <f t="shared" si="10"/>
        <v>1159</v>
      </c>
      <c r="S157">
        <f t="shared" si="10"/>
        <v>1214</v>
      </c>
      <c r="T157">
        <f t="shared" si="12"/>
        <v>2373</v>
      </c>
      <c r="U157">
        <v>151</v>
      </c>
      <c r="V157">
        <f>IF(T157&lt;$B$6,U157,20000)</f>
        <v>20000</v>
      </c>
    </row>
    <row r="158" spans="13:22" x14ac:dyDescent="0.4">
      <c r="M158">
        <v>152</v>
      </c>
      <c r="N158">
        <f t="shared" si="11"/>
        <v>0</v>
      </c>
      <c r="O158">
        <f t="shared" si="10"/>
        <v>0</v>
      </c>
      <c r="P158">
        <f t="shared" si="10"/>
        <v>0</v>
      </c>
      <c r="Q158">
        <f t="shared" si="10"/>
        <v>0</v>
      </c>
      <c r="R158">
        <f t="shared" si="10"/>
        <v>1151</v>
      </c>
      <c r="S158">
        <f t="shared" si="10"/>
        <v>1206</v>
      </c>
      <c r="T158">
        <f t="shared" si="12"/>
        <v>2357</v>
      </c>
      <c r="U158">
        <v>152</v>
      </c>
      <c r="V158">
        <f>IF(T158&lt;$B$6,U158,20000)</f>
        <v>20000</v>
      </c>
    </row>
    <row r="159" spans="13:22" x14ac:dyDescent="0.4">
      <c r="M159">
        <v>153</v>
      </c>
      <c r="N159">
        <f t="shared" si="11"/>
        <v>0</v>
      </c>
      <c r="O159">
        <f t="shared" si="10"/>
        <v>0</v>
      </c>
      <c r="P159">
        <f t="shared" si="10"/>
        <v>0</v>
      </c>
      <c r="Q159">
        <f t="shared" si="10"/>
        <v>0</v>
      </c>
      <c r="R159">
        <f t="shared" si="10"/>
        <v>1143</v>
      </c>
      <c r="S159">
        <f t="shared" si="10"/>
        <v>1198</v>
      </c>
      <c r="T159">
        <f t="shared" si="12"/>
        <v>2341</v>
      </c>
      <c r="U159">
        <v>153</v>
      </c>
      <c r="V159">
        <f>IF(T159&lt;$B$6,U159,20000)</f>
        <v>20000</v>
      </c>
    </row>
    <row r="160" spans="13:22" x14ac:dyDescent="0.4">
      <c r="M160">
        <v>154</v>
      </c>
      <c r="N160">
        <f t="shared" si="11"/>
        <v>0</v>
      </c>
      <c r="O160">
        <f t="shared" si="10"/>
        <v>0</v>
      </c>
      <c r="P160">
        <f t="shared" si="10"/>
        <v>0</v>
      </c>
      <c r="Q160">
        <f t="shared" si="10"/>
        <v>0</v>
      </c>
      <c r="R160">
        <f t="shared" si="10"/>
        <v>1135</v>
      </c>
      <c r="S160">
        <f t="shared" si="10"/>
        <v>1190</v>
      </c>
      <c r="T160">
        <f t="shared" si="12"/>
        <v>2325</v>
      </c>
      <c r="U160">
        <v>154</v>
      </c>
      <c r="V160">
        <f>IF(T160&lt;$B$6,U160,20000)</f>
        <v>20000</v>
      </c>
    </row>
    <row r="161" spans="13:22" x14ac:dyDescent="0.4">
      <c r="M161">
        <v>155</v>
      </c>
      <c r="N161">
        <f t="shared" si="11"/>
        <v>0</v>
      </c>
      <c r="O161">
        <f t="shared" si="10"/>
        <v>0</v>
      </c>
      <c r="P161">
        <f t="shared" si="10"/>
        <v>0</v>
      </c>
      <c r="Q161">
        <f t="shared" si="10"/>
        <v>0</v>
      </c>
      <c r="R161">
        <f t="shared" si="10"/>
        <v>1127</v>
      </c>
      <c r="S161">
        <f t="shared" si="10"/>
        <v>1182</v>
      </c>
      <c r="T161">
        <f t="shared" si="12"/>
        <v>2309</v>
      </c>
      <c r="U161">
        <v>155</v>
      </c>
      <c r="V161">
        <f>IF(T161&lt;$B$6,U161,20000)</f>
        <v>20000</v>
      </c>
    </row>
    <row r="162" spans="13:22" x14ac:dyDescent="0.4">
      <c r="M162">
        <v>156</v>
      </c>
      <c r="N162">
        <f t="shared" si="11"/>
        <v>0</v>
      </c>
      <c r="O162">
        <f t="shared" si="10"/>
        <v>0</v>
      </c>
      <c r="P162">
        <f t="shared" si="10"/>
        <v>0</v>
      </c>
      <c r="Q162">
        <f t="shared" si="10"/>
        <v>0</v>
      </c>
      <c r="R162">
        <f t="shared" si="10"/>
        <v>1119</v>
      </c>
      <c r="S162">
        <f t="shared" si="10"/>
        <v>1174</v>
      </c>
      <c r="T162">
        <f t="shared" si="12"/>
        <v>2293</v>
      </c>
      <c r="U162">
        <v>156</v>
      </c>
      <c r="V162">
        <f>IF(T162&lt;$B$6,U162,20000)</f>
        <v>20000</v>
      </c>
    </row>
    <row r="163" spans="13:22" x14ac:dyDescent="0.4">
      <c r="M163">
        <v>157</v>
      </c>
      <c r="N163">
        <f t="shared" si="11"/>
        <v>0</v>
      </c>
      <c r="O163">
        <f t="shared" si="10"/>
        <v>0</v>
      </c>
      <c r="P163">
        <f t="shared" si="10"/>
        <v>0</v>
      </c>
      <c r="Q163">
        <f t="shared" si="10"/>
        <v>0</v>
      </c>
      <c r="R163">
        <f t="shared" si="10"/>
        <v>1111</v>
      </c>
      <c r="S163">
        <f t="shared" si="10"/>
        <v>1166</v>
      </c>
      <c r="T163">
        <f t="shared" si="12"/>
        <v>2277</v>
      </c>
      <c r="U163">
        <v>157</v>
      </c>
      <c r="V163">
        <f>IF(T163&lt;$B$6,U163,20000)</f>
        <v>20000</v>
      </c>
    </row>
    <row r="164" spans="13:22" x14ac:dyDescent="0.4">
      <c r="M164">
        <v>158</v>
      </c>
      <c r="N164">
        <f t="shared" si="11"/>
        <v>0</v>
      </c>
      <c r="O164">
        <f t="shared" si="10"/>
        <v>0</v>
      </c>
      <c r="P164">
        <f t="shared" si="10"/>
        <v>0</v>
      </c>
      <c r="Q164">
        <f t="shared" si="10"/>
        <v>0</v>
      </c>
      <c r="R164">
        <f t="shared" si="10"/>
        <v>1103</v>
      </c>
      <c r="S164">
        <f t="shared" si="10"/>
        <v>1158</v>
      </c>
      <c r="T164">
        <f t="shared" si="12"/>
        <v>2261</v>
      </c>
      <c r="U164">
        <v>158</v>
      </c>
      <c r="V164">
        <f>IF(T164&lt;$B$6,U164,20000)</f>
        <v>20000</v>
      </c>
    </row>
    <row r="165" spans="13:22" x14ac:dyDescent="0.4">
      <c r="M165">
        <v>159</v>
      </c>
      <c r="N165">
        <f t="shared" si="11"/>
        <v>0</v>
      </c>
      <c r="O165">
        <f t="shared" si="10"/>
        <v>0</v>
      </c>
      <c r="P165">
        <f t="shared" si="10"/>
        <v>0</v>
      </c>
      <c r="Q165">
        <f t="shared" si="10"/>
        <v>0</v>
      </c>
      <c r="R165">
        <f t="shared" si="10"/>
        <v>1095</v>
      </c>
      <c r="S165">
        <f t="shared" si="10"/>
        <v>1150</v>
      </c>
      <c r="T165">
        <f t="shared" si="12"/>
        <v>2245</v>
      </c>
      <c r="U165">
        <v>159</v>
      </c>
      <c r="V165">
        <f>IF(T165&lt;$B$6,U165,20000)</f>
        <v>20000</v>
      </c>
    </row>
    <row r="166" spans="13:22" x14ac:dyDescent="0.4">
      <c r="M166">
        <v>160</v>
      </c>
      <c r="N166">
        <f t="shared" si="11"/>
        <v>0</v>
      </c>
      <c r="O166">
        <f t="shared" si="10"/>
        <v>0</v>
      </c>
      <c r="P166">
        <f t="shared" si="10"/>
        <v>0</v>
      </c>
      <c r="Q166">
        <f t="shared" si="10"/>
        <v>0</v>
      </c>
      <c r="R166">
        <f t="shared" si="10"/>
        <v>1087</v>
      </c>
      <c r="S166">
        <f t="shared" si="10"/>
        <v>1142</v>
      </c>
      <c r="T166">
        <f t="shared" si="12"/>
        <v>2229</v>
      </c>
      <c r="U166">
        <v>160</v>
      </c>
      <c r="V166">
        <f>IF(T166&lt;$B$6,U166,20000)</f>
        <v>20000</v>
      </c>
    </row>
    <row r="167" spans="13:22" x14ac:dyDescent="0.4">
      <c r="M167">
        <v>161</v>
      </c>
      <c r="N167">
        <f t="shared" si="11"/>
        <v>0</v>
      </c>
      <c r="O167">
        <f t="shared" si="10"/>
        <v>0</v>
      </c>
      <c r="P167">
        <f t="shared" si="10"/>
        <v>0</v>
      </c>
      <c r="Q167">
        <f t="shared" si="10"/>
        <v>0</v>
      </c>
      <c r="R167">
        <f t="shared" si="10"/>
        <v>1079</v>
      </c>
      <c r="S167">
        <f t="shared" si="10"/>
        <v>1134</v>
      </c>
      <c r="T167">
        <f t="shared" si="12"/>
        <v>2213</v>
      </c>
      <c r="U167">
        <v>161</v>
      </c>
      <c r="V167">
        <f>IF(T167&lt;$B$6,U167,20000)</f>
        <v>20000</v>
      </c>
    </row>
    <row r="168" spans="13:22" x14ac:dyDescent="0.4">
      <c r="M168">
        <v>162</v>
      </c>
      <c r="N168">
        <f t="shared" si="11"/>
        <v>0</v>
      </c>
      <c r="O168">
        <f t="shared" si="10"/>
        <v>0</v>
      </c>
      <c r="P168">
        <f t="shared" si="10"/>
        <v>0</v>
      </c>
      <c r="Q168">
        <f t="shared" ref="O168:S231" si="13">IF(Q$6-Q$3*$M168&gt;0,Q$6-Q$3*$M168,0)</f>
        <v>0</v>
      </c>
      <c r="R168">
        <f t="shared" si="13"/>
        <v>1071</v>
      </c>
      <c r="S168">
        <f t="shared" si="13"/>
        <v>1126</v>
      </c>
      <c r="T168">
        <f t="shared" si="12"/>
        <v>2197</v>
      </c>
      <c r="U168">
        <v>162</v>
      </c>
      <c r="V168">
        <f>IF(T168&lt;$B$6,U168,20000)</f>
        <v>20000</v>
      </c>
    </row>
    <row r="169" spans="13:22" x14ac:dyDescent="0.4">
      <c r="M169">
        <v>163</v>
      </c>
      <c r="N169">
        <f t="shared" si="11"/>
        <v>0</v>
      </c>
      <c r="O169">
        <f t="shared" si="13"/>
        <v>0</v>
      </c>
      <c r="P169">
        <f t="shared" si="13"/>
        <v>0</v>
      </c>
      <c r="Q169">
        <f t="shared" si="13"/>
        <v>0</v>
      </c>
      <c r="R169">
        <f t="shared" si="13"/>
        <v>1063</v>
      </c>
      <c r="S169">
        <f t="shared" si="13"/>
        <v>1118</v>
      </c>
      <c r="T169">
        <f t="shared" si="12"/>
        <v>2181</v>
      </c>
      <c r="U169">
        <v>163</v>
      </c>
      <c r="V169">
        <f>IF(T169&lt;$B$6,U169,20000)</f>
        <v>20000</v>
      </c>
    </row>
    <row r="170" spans="13:22" x14ac:dyDescent="0.4">
      <c r="M170">
        <v>164</v>
      </c>
      <c r="N170">
        <f t="shared" si="11"/>
        <v>0</v>
      </c>
      <c r="O170">
        <f t="shared" si="13"/>
        <v>0</v>
      </c>
      <c r="P170">
        <f t="shared" si="13"/>
        <v>0</v>
      </c>
      <c r="Q170">
        <f t="shared" si="13"/>
        <v>0</v>
      </c>
      <c r="R170">
        <f t="shared" si="13"/>
        <v>1055</v>
      </c>
      <c r="S170">
        <f t="shared" si="13"/>
        <v>1110</v>
      </c>
      <c r="T170">
        <f t="shared" si="12"/>
        <v>2165</v>
      </c>
      <c r="U170">
        <v>164</v>
      </c>
      <c r="V170">
        <f>IF(T170&lt;$B$6,U170,20000)</f>
        <v>20000</v>
      </c>
    </row>
    <row r="171" spans="13:22" x14ac:dyDescent="0.4">
      <c r="M171">
        <v>165</v>
      </c>
      <c r="N171">
        <f t="shared" si="11"/>
        <v>0</v>
      </c>
      <c r="O171">
        <f t="shared" si="13"/>
        <v>0</v>
      </c>
      <c r="P171">
        <f t="shared" si="13"/>
        <v>0</v>
      </c>
      <c r="Q171">
        <f t="shared" si="13"/>
        <v>0</v>
      </c>
      <c r="R171">
        <f t="shared" si="13"/>
        <v>1047</v>
      </c>
      <c r="S171">
        <f t="shared" si="13"/>
        <v>1102</v>
      </c>
      <c r="T171">
        <f t="shared" si="12"/>
        <v>2149</v>
      </c>
      <c r="U171">
        <v>165</v>
      </c>
      <c r="V171">
        <f>IF(T171&lt;$B$6,U171,20000)</f>
        <v>20000</v>
      </c>
    </row>
    <row r="172" spans="13:22" x14ac:dyDescent="0.4">
      <c r="M172">
        <v>166</v>
      </c>
      <c r="N172">
        <f t="shared" si="11"/>
        <v>0</v>
      </c>
      <c r="O172">
        <f t="shared" si="13"/>
        <v>0</v>
      </c>
      <c r="P172">
        <f t="shared" si="13"/>
        <v>0</v>
      </c>
      <c r="Q172">
        <f t="shared" si="13"/>
        <v>0</v>
      </c>
      <c r="R172">
        <f t="shared" si="13"/>
        <v>1039</v>
      </c>
      <c r="S172">
        <f t="shared" si="13"/>
        <v>1094</v>
      </c>
      <c r="T172">
        <f t="shared" si="12"/>
        <v>2133</v>
      </c>
      <c r="U172">
        <v>166</v>
      </c>
      <c r="V172">
        <f>IF(T172&lt;$B$6,U172,20000)</f>
        <v>20000</v>
      </c>
    </row>
    <row r="173" spans="13:22" x14ac:dyDescent="0.4">
      <c r="M173">
        <v>167</v>
      </c>
      <c r="N173">
        <f t="shared" si="11"/>
        <v>0</v>
      </c>
      <c r="O173">
        <f t="shared" si="13"/>
        <v>0</v>
      </c>
      <c r="P173">
        <f t="shared" si="13"/>
        <v>0</v>
      </c>
      <c r="Q173">
        <f t="shared" si="13"/>
        <v>0</v>
      </c>
      <c r="R173">
        <f t="shared" si="13"/>
        <v>1031</v>
      </c>
      <c r="S173">
        <f t="shared" si="13"/>
        <v>1086</v>
      </c>
      <c r="T173">
        <f t="shared" si="12"/>
        <v>2117</v>
      </c>
      <c r="U173">
        <v>167</v>
      </c>
      <c r="V173">
        <f>IF(T173&lt;$B$6,U173,20000)</f>
        <v>20000</v>
      </c>
    </row>
    <row r="174" spans="13:22" x14ac:dyDescent="0.4">
      <c r="M174">
        <v>168</v>
      </c>
      <c r="N174">
        <f t="shared" si="11"/>
        <v>0</v>
      </c>
      <c r="O174">
        <f t="shared" si="13"/>
        <v>0</v>
      </c>
      <c r="P174">
        <f t="shared" si="13"/>
        <v>0</v>
      </c>
      <c r="Q174">
        <f t="shared" si="13"/>
        <v>0</v>
      </c>
      <c r="R174">
        <f t="shared" si="13"/>
        <v>1023</v>
      </c>
      <c r="S174">
        <f t="shared" si="13"/>
        <v>1078</v>
      </c>
      <c r="T174">
        <f t="shared" si="12"/>
        <v>2101</v>
      </c>
      <c r="U174">
        <v>168</v>
      </c>
      <c r="V174">
        <f>IF(T174&lt;$B$6,U174,20000)</f>
        <v>20000</v>
      </c>
    </row>
    <row r="175" spans="13:22" x14ac:dyDescent="0.4">
      <c r="M175">
        <v>169</v>
      </c>
      <c r="N175">
        <f t="shared" si="11"/>
        <v>0</v>
      </c>
      <c r="O175">
        <f t="shared" si="13"/>
        <v>0</v>
      </c>
      <c r="P175">
        <f t="shared" si="13"/>
        <v>0</v>
      </c>
      <c r="Q175">
        <f t="shared" si="13"/>
        <v>0</v>
      </c>
      <c r="R175">
        <f t="shared" si="13"/>
        <v>1015</v>
      </c>
      <c r="S175">
        <f t="shared" si="13"/>
        <v>1070</v>
      </c>
      <c r="T175">
        <f t="shared" si="12"/>
        <v>2085</v>
      </c>
      <c r="U175">
        <v>169</v>
      </c>
      <c r="V175">
        <f>IF(T175&lt;$B$6,U175,20000)</f>
        <v>20000</v>
      </c>
    </row>
    <row r="176" spans="13:22" x14ac:dyDescent="0.4">
      <c r="M176">
        <v>170</v>
      </c>
      <c r="N176">
        <f t="shared" si="11"/>
        <v>0</v>
      </c>
      <c r="O176">
        <f t="shared" si="13"/>
        <v>0</v>
      </c>
      <c r="P176">
        <f t="shared" si="13"/>
        <v>0</v>
      </c>
      <c r="Q176">
        <f t="shared" si="13"/>
        <v>0</v>
      </c>
      <c r="R176">
        <f t="shared" si="13"/>
        <v>1007</v>
      </c>
      <c r="S176">
        <f t="shared" si="13"/>
        <v>1062</v>
      </c>
      <c r="T176">
        <f t="shared" si="12"/>
        <v>2069</v>
      </c>
      <c r="U176">
        <v>170</v>
      </c>
      <c r="V176">
        <f>IF(T176&lt;$B$6,U176,20000)</f>
        <v>20000</v>
      </c>
    </row>
    <row r="177" spans="13:22" x14ac:dyDescent="0.4">
      <c r="M177">
        <v>171</v>
      </c>
      <c r="N177">
        <f t="shared" si="11"/>
        <v>0</v>
      </c>
      <c r="O177">
        <f t="shared" si="13"/>
        <v>0</v>
      </c>
      <c r="P177">
        <f t="shared" si="13"/>
        <v>0</v>
      </c>
      <c r="Q177">
        <f t="shared" si="13"/>
        <v>0</v>
      </c>
      <c r="R177">
        <f t="shared" si="13"/>
        <v>999</v>
      </c>
      <c r="S177">
        <f t="shared" si="13"/>
        <v>1054</v>
      </c>
      <c r="T177">
        <f t="shared" si="12"/>
        <v>2053</v>
      </c>
      <c r="U177">
        <v>171</v>
      </c>
      <c r="V177">
        <f>IF(T177&lt;$B$6,U177,20000)</f>
        <v>20000</v>
      </c>
    </row>
    <row r="178" spans="13:22" x14ac:dyDescent="0.4">
      <c r="M178">
        <v>172</v>
      </c>
      <c r="N178">
        <f t="shared" si="11"/>
        <v>0</v>
      </c>
      <c r="O178">
        <f t="shared" si="13"/>
        <v>0</v>
      </c>
      <c r="P178">
        <f t="shared" si="13"/>
        <v>0</v>
      </c>
      <c r="Q178">
        <f t="shared" si="13"/>
        <v>0</v>
      </c>
      <c r="R178">
        <f t="shared" si="13"/>
        <v>991</v>
      </c>
      <c r="S178">
        <f t="shared" si="13"/>
        <v>1046</v>
      </c>
      <c r="T178">
        <f t="shared" si="12"/>
        <v>2037</v>
      </c>
      <c r="U178">
        <v>172</v>
      </c>
      <c r="V178">
        <f>IF(T178&lt;$B$6,U178,20000)</f>
        <v>20000</v>
      </c>
    </row>
    <row r="179" spans="13:22" x14ac:dyDescent="0.4">
      <c r="M179">
        <v>173</v>
      </c>
      <c r="N179">
        <f t="shared" si="11"/>
        <v>0</v>
      </c>
      <c r="O179">
        <f t="shared" si="13"/>
        <v>0</v>
      </c>
      <c r="P179">
        <f t="shared" si="13"/>
        <v>0</v>
      </c>
      <c r="Q179">
        <f t="shared" si="13"/>
        <v>0</v>
      </c>
      <c r="R179">
        <f t="shared" si="13"/>
        <v>983</v>
      </c>
      <c r="S179">
        <f t="shared" si="13"/>
        <v>1038</v>
      </c>
      <c r="T179">
        <f t="shared" si="12"/>
        <v>2021</v>
      </c>
      <c r="U179">
        <v>173</v>
      </c>
      <c r="V179">
        <f>IF(T179&lt;$B$6,U179,20000)</f>
        <v>20000</v>
      </c>
    </row>
    <row r="180" spans="13:22" x14ac:dyDescent="0.4">
      <c r="M180">
        <v>174</v>
      </c>
      <c r="N180">
        <f t="shared" si="11"/>
        <v>0</v>
      </c>
      <c r="O180">
        <f t="shared" si="13"/>
        <v>0</v>
      </c>
      <c r="P180">
        <f t="shared" si="13"/>
        <v>0</v>
      </c>
      <c r="Q180">
        <f t="shared" si="13"/>
        <v>0</v>
      </c>
      <c r="R180">
        <f t="shared" si="13"/>
        <v>975</v>
      </c>
      <c r="S180">
        <f t="shared" si="13"/>
        <v>1030</v>
      </c>
      <c r="T180">
        <f t="shared" si="12"/>
        <v>2005</v>
      </c>
      <c r="U180">
        <v>174</v>
      </c>
      <c r="V180">
        <f>IF(T180&lt;$B$6,U180,20000)</f>
        <v>20000</v>
      </c>
    </row>
    <row r="181" spans="13:22" x14ac:dyDescent="0.4">
      <c r="M181">
        <v>175</v>
      </c>
      <c r="N181">
        <f t="shared" si="11"/>
        <v>0</v>
      </c>
      <c r="O181">
        <f t="shared" si="13"/>
        <v>0</v>
      </c>
      <c r="P181">
        <f t="shared" si="13"/>
        <v>0</v>
      </c>
      <c r="Q181">
        <f t="shared" si="13"/>
        <v>0</v>
      </c>
      <c r="R181">
        <f t="shared" si="13"/>
        <v>967</v>
      </c>
      <c r="S181">
        <f t="shared" si="13"/>
        <v>1022</v>
      </c>
      <c r="T181">
        <f t="shared" si="12"/>
        <v>1989</v>
      </c>
      <c r="U181">
        <v>175</v>
      </c>
      <c r="V181">
        <f>IF(T181&lt;$B$6,U181,20000)</f>
        <v>20000</v>
      </c>
    </row>
    <row r="182" spans="13:22" x14ac:dyDescent="0.4">
      <c r="M182">
        <v>176</v>
      </c>
      <c r="N182">
        <f t="shared" si="11"/>
        <v>0</v>
      </c>
      <c r="O182">
        <f t="shared" si="13"/>
        <v>0</v>
      </c>
      <c r="P182">
        <f t="shared" si="13"/>
        <v>0</v>
      </c>
      <c r="Q182">
        <f t="shared" si="13"/>
        <v>0</v>
      </c>
      <c r="R182">
        <f t="shared" si="13"/>
        <v>959</v>
      </c>
      <c r="S182">
        <f t="shared" si="13"/>
        <v>1014</v>
      </c>
      <c r="T182">
        <f t="shared" si="12"/>
        <v>1973</v>
      </c>
      <c r="U182">
        <v>176</v>
      </c>
      <c r="V182">
        <f>IF(T182&lt;$B$6,U182,20000)</f>
        <v>20000</v>
      </c>
    </row>
    <row r="183" spans="13:22" x14ac:dyDescent="0.4">
      <c r="M183">
        <v>177</v>
      </c>
      <c r="N183">
        <f t="shared" si="11"/>
        <v>0</v>
      </c>
      <c r="O183">
        <f t="shared" si="13"/>
        <v>0</v>
      </c>
      <c r="P183">
        <f t="shared" si="13"/>
        <v>0</v>
      </c>
      <c r="Q183">
        <f t="shared" si="13"/>
        <v>0</v>
      </c>
      <c r="R183">
        <f t="shared" si="13"/>
        <v>951</v>
      </c>
      <c r="S183">
        <f t="shared" si="13"/>
        <v>1006</v>
      </c>
      <c r="T183">
        <f t="shared" si="12"/>
        <v>1957</v>
      </c>
      <c r="U183">
        <v>177</v>
      </c>
      <c r="V183">
        <f>IF(T183&lt;$B$6,U183,20000)</f>
        <v>20000</v>
      </c>
    </row>
    <row r="184" spans="13:22" x14ac:dyDescent="0.4">
      <c r="M184">
        <v>178</v>
      </c>
      <c r="N184">
        <f t="shared" si="11"/>
        <v>0</v>
      </c>
      <c r="O184">
        <f t="shared" si="13"/>
        <v>0</v>
      </c>
      <c r="P184">
        <f t="shared" si="13"/>
        <v>0</v>
      </c>
      <c r="Q184">
        <f t="shared" si="13"/>
        <v>0</v>
      </c>
      <c r="R184">
        <f t="shared" si="13"/>
        <v>943</v>
      </c>
      <c r="S184">
        <f t="shared" si="13"/>
        <v>998</v>
      </c>
      <c r="T184">
        <f t="shared" si="12"/>
        <v>1941</v>
      </c>
      <c r="U184">
        <v>178</v>
      </c>
      <c r="V184">
        <f>IF(T184&lt;$B$6,U184,20000)</f>
        <v>20000</v>
      </c>
    </row>
    <row r="185" spans="13:22" x14ac:dyDescent="0.4">
      <c r="M185">
        <v>179</v>
      </c>
      <c r="N185">
        <f t="shared" si="11"/>
        <v>0</v>
      </c>
      <c r="O185">
        <f t="shared" si="13"/>
        <v>0</v>
      </c>
      <c r="P185">
        <f t="shared" si="13"/>
        <v>0</v>
      </c>
      <c r="Q185">
        <f t="shared" si="13"/>
        <v>0</v>
      </c>
      <c r="R185">
        <f t="shared" si="13"/>
        <v>935</v>
      </c>
      <c r="S185">
        <f t="shared" si="13"/>
        <v>990</v>
      </c>
      <c r="T185">
        <f t="shared" si="12"/>
        <v>1925</v>
      </c>
      <c r="U185">
        <v>179</v>
      </c>
      <c r="V185">
        <f>IF(T185&lt;$B$6,U185,20000)</f>
        <v>20000</v>
      </c>
    </row>
    <row r="186" spans="13:22" x14ac:dyDescent="0.4">
      <c r="M186">
        <v>180</v>
      </c>
      <c r="N186">
        <f t="shared" si="11"/>
        <v>0</v>
      </c>
      <c r="O186">
        <f t="shared" si="13"/>
        <v>0</v>
      </c>
      <c r="P186">
        <f t="shared" si="13"/>
        <v>0</v>
      </c>
      <c r="Q186">
        <f t="shared" si="13"/>
        <v>0</v>
      </c>
      <c r="R186">
        <f t="shared" si="13"/>
        <v>927</v>
      </c>
      <c r="S186">
        <f t="shared" si="13"/>
        <v>982</v>
      </c>
      <c r="T186">
        <f t="shared" si="12"/>
        <v>1909</v>
      </c>
      <c r="U186">
        <v>180</v>
      </c>
      <c r="V186">
        <f>IF(T186&lt;$B$6,U186,20000)</f>
        <v>20000</v>
      </c>
    </row>
    <row r="187" spans="13:22" x14ac:dyDescent="0.4">
      <c r="M187">
        <v>181</v>
      </c>
      <c r="N187">
        <f t="shared" si="11"/>
        <v>0</v>
      </c>
      <c r="O187">
        <f t="shared" si="13"/>
        <v>0</v>
      </c>
      <c r="P187">
        <f t="shared" si="13"/>
        <v>0</v>
      </c>
      <c r="Q187">
        <f t="shared" si="13"/>
        <v>0</v>
      </c>
      <c r="R187">
        <f t="shared" si="13"/>
        <v>919</v>
      </c>
      <c r="S187">
        <f t="shared" si="13"/>
        <v>974</v>
      </c>
      <c r="T187">
        <f t="shared" si="12"/>
        <v>1893</v>
      </c>
      <c r="U187">
        <v>181</v>
      </c>
      <c r="V187">
        <f>IF(T187&lt;$B$6,U187,20000)</f>
        <v>20000</v>
      </c>
    </row>
    <row r="188" spans="13:22" x14ac:dyDescent="0.4">
      <c r="M188">
        <v>182</v>
      </c>
      <c r="N188">
        <f t="shared" si="11"/>
        <v>0</v>
      </c>
      <c r="O188">
        <f t="shared" si="13"/>
        <v>0</v>
      </c>
      <c r="P188">
        <f t="shared" si="13"/>
        <v>0</v>
      </c>
      <c r="Q188">
        <f t="shared" si="13"/>
        <v>0</v>
      </c>
      <c r="R188">
        <f t="shared" si="13"/>
        <v>911</v>
      </c>
      <c r="S188">
        <f t="shared" si="13"/>
        <v>966</v>
      </c>
      <c r="T188">
        <f t="shared" si="12"/>
        <v>1877</v>
      </c>
      <c r="U188">
        <v>182</v>
      </c>
      <c r="V188">
        <f>IF(T188&lt;$B$6,U188,20000)</f>
        <v>20000</v>
      </c>
    </row>
    <row r="189" spans="13:22" x14ac:dyDescent="0.4">
      <c r="M189">
        <v>183</v>
      </c>
      <c r="N189">
        <f t="shared" si="11"/>
        <v>0</v>
      </c>
      <c r="O189">
        <f t="shared" si="13"/>
        <v>0</v>
      </c>
      <c r="P189">
        <f t="shared" si="13"/>
        <v>0</v>
      </c>
      <c r="Q189">
        <f t="shared" si="13"/>
        <v>0</v>
      </c>
      <c r="R189">
        <f t="shared" si="13"/>
        <v>903</v>
      </c>
      <c r="S189">
        <f t="shared" si="13"/>
        <v>958</v>
      </c>
      <c r="T189">
        <f t="shared" si="12"/>
        <v>1861</v>
      </c>
      <c r="U189">
        <v>183</v>
      </c>
      <c r="V189">
        <f>IF(T189&lt;$B$6,U189,20000)</f>
        <v>20000</v>
      </c>
    </row>
    <row r="190" spans="13:22" x14ac:dyDescent="0.4">
      <c r="M190">
        <v>184</v>
      </c>
      <c r="N190">
        <f t="shared" si="11"/>
        <v>0</v>
      </c>
      <c r="O190">
        <f t="shared" si="13"/>
        <v>0</v>
      </c>
      <c r="P190">
        <f t="shared" si="13"/>
        <v>0</v>
      </c>
      <c r="Q190">
        <f t="shared" si="13"/>
        <v>0</v>
      </c>
      <c r="R190">
        <f t="shared" si="13"/>
        <v>895</v>
      </c>
      <c r="S190">
        <f t="shared" si="13"/>
        <v>950</v>
      </c>
      <c r="T190">
        <f t="shared" si="12"/>
        <v>1845</v>
      </c>
      <c r="U190">
        <v>184</v>
      </c>
      <c r="V190">
        <f>IF(T190&lt;$B$6,U190,20000)</f>
        <v>20000</v>
      </c>
    </row>
    <row r="191" spans="13:22" x14ac:dyDescent="0.4">
      <c r="M191">
        <v>185</v>
      </c>
      <c r="N191">
        <f t="shared" si="11"/>
        <v>0</v>
      </c>
      <c r="O191">
        <f t="shared" si="13"/>
        <v>0</v>
      </c>
      <c r="P191">
        <f t="shared" si="13"/>
        <v>0</v>
      </c>
      <c r="Q191">
        <f t="shared" si="13"/>
        <v>0</v>
      </c>
      <c r="R191">
        <f t="shared" si="13"/>
        <v>887</v>
      </c>
      <c r="S191">
        <f t="shared" si="13"/>
        <v>942</v>
      </c>
      <c r="T191">
        <f t="shared" si="12"/>
        <v>1829</v>
      </c>
      <c r="U191">
        <v>185</v>
      </c>
      <c r="V191">
        <f>IF(T191&lt;$B$6,U191,20000)</f>
        <v>20000</v>
      </c>
    </row>
    <row r="192" spans="13:22" x14ac:dyDescent="0.4">
      <c r="M192">
        <v>186</v>
      </c>
      <c r="N192">
        <f t="shared" si="11"/>
        <v>0</v>
      </c>
      <c r="O192">
        <f t="shared" si="13"/>
        <v>0</v>
      </c>
      <c r="P192">
        <f t="shared" si="13"/>
        <v>0</v>
      </c>
      <c r="Q192">
        <f t="shared" si="13"/>
        <v>0</v>
      </c>
      <c r="R192">
        <f t="shared" si="13"/>
        <v>879</v>
      </c>
      <c r="S192">
        <f t="shared" si="13"/>
        <v>934</v>
      </c>
      <c r="T192">
        <f t="shared" si="12"/>
        <v>1813</v>
      </c>
      <c r="U192">
        <v>186</v>
      </c>
      <c r="V192">
        <f>IF(T192&lt;$B$6,U192,20000)</f>
        <v>20000</v>
      </c>
    </row>
    <row r="193" spans="13:22" x14ac:dyDescent="0.4">
      <c r="M193">
        <v>187</v>
      </c>
      <c r="N193">
        <f t="shared" si="11"/>
        <v>0</v>
      </c>
      <c r="O193">
        <f t="shared" si="13"/>
        <v>0</v>
      </c>
      <c r="P193">
        <f t="shared" si="13"/>
        <v>0</v>
      </c>
      <c r="Q193">
        <f t="shared" si="13"/>
        <v>0</v>
      </c>
      <c r="R193">
        <f t="shared" si="13"/>
        <v>871</v>
      </c>
      <c r="S193">
        <f t="shared" si="13"/>
        <v>926</v>
      </c>
      <c r="T193">
        <f t="shared" si="12"/>
        <v>1797</v>
      </c>
      <c r="U193">
        <v>187</v>
      </c>
      <c r="V193">
        <f>IF(T193&lt;$B$6,U193,20000)</f>
        <v>20000</v>
      </c>
    </row>
    <row r="194" spans="13:22" x14ac:dyDescent="0.4">
      <c r="M194">
        <v>188</v>
      </c>
      <c r="N194">
        <f t="shared" si="11"/>
        <v>0</v>
      </c>
      <c r="O194">
        <f t="shared" si="13"/>
        <v>0</v>
      </c>
      <c r="P194">
        <f t="shared" si="13"/>
        <v>0</v>
      </c>
      <c r="Q194">
        <f t="shared" si="13"/>
        <v>0</v>
      </c>
      <c r="R194">
        <f t="shared" si="13"/>
        <v>863</v>
      </c>
      <c r="S194">
        <f t="shared" si="13"/>
        <v>918</v>
      </c>
      <c r="T194">
        <f t="shared" si="12"/>
        <v>1781</v>
      </c>
      <c r="U194">
        <v>188</v>
      </c>
      <c r="V194">
        <f>IF(T194&lt;$B$6,U194,20000)</f>
        <v>20000</v>
      </c>
    </row>
    <row r="195" spans="13:22" x14ac:dyDescent="0.4">
      <c r="M195">
        <v>189</v>
      </c>
      <c r="N195">
        <f t="shared" ref="N195:N258" si="14">IF(N$6-N$3*$M195&gt;0,N$6-N$3*$M195,0)</f>
        <v>0</v>
      </c>
      <c r="O195">
        <f t="shared" si="13"/>
        <v>0</v>
      </c>
      <c r="P195">
        <f t="shared" si="13"/>
        <v>0</v>
      </c>
      <c r="Q195">
        <f t="shared" si="13"/>
        <v>0</v>
      </c>
      <c r="R195">
        <f t="shared" si="13"/>
        <v>855</v>
      </c>
      <c r="S195">
        <f t="shared" si="13"/>
        <v>910</v>
      </c>
      <c r="T195">
        <f t="shared" si="12"/>
        <v>1765</v>
      </c>
      <c r="U195">
        <v>189</v>
      </c>
      <c r="V195">
        <f>IF(T195&lt;$B$6,U195,20000)</f>
        <v>20000</v>
      </c>
    </row>
    <row r="196" spans="13:22" x14ac:dyDescent="0.4">
      <c r="M196">
        <v>190</v>
      </c>
      <c r="N196">
        <f t="shared" si="14"/>
        <v>0</v>
      </c>
      <c r="O196">
        <f t="shared" si="13"/>
        <v>0</v>
      </c>
      <c r="P196">
        <f t="shared" si="13"/>
        <v>0</v>
      </c>
      <c r="Q196">
        <f t="shared" si="13"/>
        <v>0</v>
      </c>
      <c r="R196">
        <f t="shared" si="13"/>
        <v>847</v>
      </c>
      <c r="S196">
        <f t="shared" si="13"/>
        <v>902</v>
      </c>
      <c r="T196">
        <f t="shared" si="12"/>
        <v>1749</v>
      </c>
      <c r="U196">
        <v>190</v>
      </c>
      <c r="V196">
        <f>IF(T196&lt;$B$6,U196,20000)</f>
        <v>20000</v>
      </c>
    </row>
    <row r="197" spans="13:22" x14ac:dyDescent="0.4">
      <c r="M197">
        <v>191</v>
      </c>
      <c r="N197">
        <f t="shared" si="14"/>
        <v>0</v>
      </c>
      <c r="O197">
        <f t="shared" si="13"/>
        <v>0</v>
      </c>
      <c r="P197">
        <f t="shared" si="13"/>
        <v>0</v>
      </c>
      <c r="Q197">
        <f t="shared" si="13"/>
        <v>0</v>
      </c>
      <c r="R197">
        <f t="shared" si="13"/>
        <v>839</v>
      </c>
      <c r="S197">
        <f t="shared" si="13"/>
        <v>894</v>
      </c>
      <c r="T197">
        <f t="shared" si="12"/>
        <v>1733</v>
      </c>
      <c r="U197">
        <v>191</v>
      </c>
      <c r="V197">
        <f>IF(T197&lt;$B$6,U197,20000)</f>
        <v>20000</v>
      </c>
    </row>
    <row r="198" spans="13:22" x14ac:dyDescent="0.4">
      <c r="M198">
        <v>192</v>
      </c>
      <c r="N198">
        <f t="shared" si="14"/>
        <v>0</v>
      </c>
      <c r="O198">
        <f t="shared" si="13"/>
        <v>0</v>
      </c>
      <c r="P198">
        <f t="shared" si="13"/>
        <v>0</v>
      </c>
      <c r="Q198">
        <f t="shared" si="13"/>
        <v>0</v>
      </c>
      <c r="R198">
        <f t="shared" si="13"/>
        <v>831</v>
      </c>
      <c r="S198">
        <f t="shared" si="13"/>
        <v>886</v>
      </c>
      <c r="T198">
        <f t="shared" si="12"/>
        <v>1717</v>
      </c>
      <c r="U198">
        <v>192</v>
      </c>
      <c r="V198">
        <f>IF(T198&lt;$B$6,U198,20000)</f>
        <v>20000</v>
      </c>
    </row>
    <row r="199" spans="13:22" x14ac:dyDescent="0.4">
      <c r="M199">
        <v>193</v>
      </c>
      <c r="N199">
        <f t="shared" si="14"/>
        <v>0</v>
      </c>
      <c r="O199">
        <f t="shared" si="13"/>
        <v>0</v>
      </c>
      <c r="P199">
        <f t="shared" si="13"/>
        <v>0</v>
      </c>
      <c r="Q199">
        <f t="shared" si="13"/>
        <v>0</v>
      </c>
      <c r="R199">
        <f t="shared" si="13"/>
        <v>823</v>
      </c>
      <c r="S199">
        <f t="shared" si="13"/>
        <v>878</v>
      </c>
      <c r="T199">
        <f t="shared" ref="T199:T262" si="15">SUM(N199:S199)</f>
        <v>1701</v>
      </c>
      <c r="U199">
        <v>193</v>
      </c>
      <c r="V199">
        <f>IF(T199&lt;$B$6,U199,20000)</f>
        <v>20000</v>
      </c>
    </row>
    <row r="200" spans="13:22" x14ac:dyDescent="0.4">
      <c r="M200">
        <v>194</v>
      </c>
      <c r="N200">
        <f t="shared" si="14"/>
        <v>0</v>
      </c>
      <c r="O200">
        <f t="shared" si="13"/>
        <v>0</v>
      </c>
      <c r="P200">
        <f t="shared" si="13"/>
        <v>0</v>
      </c>
      <c r="Q200">
        <f t="shared" si="13"/>
        <v>0</v>
      </c>
      <c r="R200">
        <f t="shared" si="13"/>
        <v>815</v>
      </c>
      <c r="S200">
        <f t="shared" si="13"/>
        <v>870</v>
      </c>
      <c r="T200">
        <f t="shared" si="15"/>
        <v>1685</v>
      </c>
      <c r="U200">
        <v>194</v>
      </c>
      <c r="V200">
        <f>IF(T200&lt;$B$6,U200,20000)</f>
        <v>20000</v>
      </c>
    </row>
    <row r="201" spans="13:22" x14ac:dyDescent="0.4">
      <c r="M201">
        <v>195</v>
      </c>
      <c r="N201">
        <f t="shared" si="14"/>
        <v>0</v>
      </c>
      <c r="O201">
        <f t="shared" si="13"/>
        <v>0</v>
      </c>
      <c r="P201">
        <f t="shared" si="13"/>
        <v>0</v>
      </c>
      <c r="Q201">
        <f t="shared" si="13"/>
        <v>0</v>
      </c>
      <c r="R201">
        <f t="shared" si="13"/>
        <v>807</v>
      </c>
      <c r="S201">
        <f t="shared" si="13"/>
        <v>862</v>
      </c>
      <c r="T201">
        <f t="shared" si="15"/>
        <v>1669</v>
      </c>
      <c r="U201">
        <v>195</v>
      </c>
      <c r="V201">
        <f>IF(T201&lt;$B$6,U201,20000)</f>
        <v>20000</v>
      </c>
    </row>
    <row r="202" spans="13:22" x14ac:dyDescent="0.4">
      <c r="M202">
        <v>196</v>
      </c>
      <c r="N202">
        <f t="shared" si="14"/>
        <v>0</v>
      </c>
      <c r="O202">
        <f t="shared" si="13"/>
        <v>0</v>
      </c>
      <c r="P202">
        <f t="shared" si="13"/>
        <v>0</v>
      </c>
      <c r="Q202">
        <f t="shared" si="13"/>
        <v>0</v>
      </c>
      <c r="R202">
        <f t="shared" si="13"/>
        <v>799</v>
      </c>
      <c r="S202">
        <f t="shared" si="13"/>
        <v>854</v>
      </c>
      <c r="T202">
        <f t="shared" si="15"/>
        <v>1653</v>
      </c>
      <c r="U202">
        <v>196</v>
      </c>
      <c r="V202">
        <f>IF(T202&lt;$B$6,U202,20000)</f>
        <v>20000</v>
      </c>
    </row>
    <row r="203" spans="13:22" x14ac:dyDescent="0.4">
      <c r="M203">
        <v>197</v>
      </c>
      <c r="N203">
        <f t="shared" si="14"/>
        <v>0</v>
      </c>
      <c r="O203">
        <f t="shared" si="13"/>
        <v>0</v>
      </c>
      <c r="P203">
        <f t="shared" si="13"/>
        <v>0</v>
      </c>
      <c r="Q203">
        <f t="shared" si="13"/>
        <v>0</v>
      </c>
      <c r="R203">
        <f t="shared" si="13"/>
        <v>791</v>
      </c>
      <c r="S203">
        <f t="shared" si="13"/>
        <v>846</v>
      </c>
      <c r="T203">
        <f t="shared" si="15"/>
        <v>1637</v>
      </c>
      <c r="U203">
        <v>197</v>
      </c>
      <c r="V203">
        <f>IF(T203&lt;$B$6,U203,20000)</f>
        <v>20000</v>
      </c>
    </row>
    <row r="204" spans="13:22" x14ac:dyDescent="0.4">
      <c r="M204">
        <v>198</v>
      </c>
      <c r="N204">
        <f t="shared" si="14"/>
        <v>0</v>
      </c>
      <c r="O204">
        <f t="shared" si="13"/>
        <v>0</v>
      </c>
      <c r="P204">
        <f t="shared" si="13"/>
        <v>0</v>
      </c>
      <c r="Q204">
        <f t="shared" si="13"/>
        <v>0</v>
      </c>
      <c r="R204">
        <f t="shared" si="13"/>
        <v>783</v>
      </c>
      <c r="S204">
        <f t="shared" si="13"/>
        <v>838</v>
      </c>
      <c r="T204">
        <f t="shared" si="15"/>
        <v>1621</v>
      </c>
      <c r="U204">
        <v>198</v>
      </c>
      <c r="V204">
        <f>IF(T204&lt;$B$6,U204,20000)</f>
        <v>20000</v>
      </c>
    </row>
    <row r="205" spans="13:22" x14ac:dyDescent="0.4">
      <c r="M205">
        <v>199</v>
      </c>
      <c r="N205">
        <f t="shared" si="14"/>
        <v>0</v>
      </c>
      <c r="O205">
        <f t="shared" si="13"/>
        <v>0</v>
      </c>
      <c r="P205">
        <f t="shared" si="13"/>
        <v>0</v>
      </c>
      <c r="Q205">
        <f t="shared" si="13"/>
        <v>0</v>
      </c>
      <c r="R205">
        <f t="shared" si="13"/>
        <v>775</v>
      </c>
      <c r="S205">
        <f t="shared" si="13"/>
        <v>830</v>
      </c>
      <c r="T205">
        <f t="shared" si="15"/>
        <v>1605</v>
      </c>
      <c r="U205">
        <v>199</v>
      </c>
      <c r="V205">
        <f>IF(T205&lt;$B$6,U205,20000)</f>
        <v>20000</v>
      </c>
    </row>
    <row r="206" spans="13:22" x14ac:dyDescent="0.4">
      <c r="M206">
        <v>200</v>
      </c>
      <c r="N206">
        <f t="shared" si="14"/>
        <v>0</v>
      </c>
      <c r="O206">
        <f t="shared" si="13"/>
        <v>0</v>
      </c>
      <c r="P206">
        <f t="shared" si="13"/>
        <v>0</v>
      </c>
      <c r="Q206">
        <f t="shared" si="13"/>
        <v>0</v>
      </c>
      <c r="R206">
        <f t="shared" si="13"/>
        <v>767</v>
      </c>
      <c r="S206">
        <f t="shared" si="13"/>
        <v>822</v>
      </c>
      <c r="T206">
        <f t="shared" si="15"/>
        <v>1589</v>
      </c>
      <c r="U206">
        <v>200</v>
      </c>
      <c r="V206">
        <f>IF(T206&lt;$B$6,U206,20000)</f>
        <v>20000</v>
      </c>
    </row>
    <row r="207" spans="13:22" x14ac:dyDescent="0.4">
      <c r="M207">
        <v>201</v>
      </c>
      <c r="N207">
        <f t="shared" si="14"/>
        <v>0</v>
      </c>
      <c r="O207">
        <f t="shared" si="13"/>
        <v>0</v>
      </c>
      <c r="P207">
        <f t="shared" si="13"/>
        <v>0</v>
      </c>
      <c r="Q207">
        <f t="shared" si="13"/>
        <v>0</v>
      </c>
      <c r="R207">
        <f t="shared" si="13"/>
        <v>759</v>
      </c>
      <c r="S207">
        <f t="shared" si="13"/>
        <v>814</v>
      </c>
      <c r="T207">
        <f t="shared" si="15"/>
        <v>1573</v>
      </c>
      <c r="U207">
        <v>201</v>
      </c>
      <c r="V207">
        <f>IF(T207&lt;$B$6,U207,20000)</f>
        <v>20000</v>
      </c>
    </row>
    <row r="208" spans="13:22" x14ac:dyDescent="0.4">
      <c r="M208">
        <v>202</v>
      </c>
      <c r="N208">
        <f t="shared" si="14"/>
        <v>0</v>
      </c>
      <c r="O208">
        <f t="shared" si="13"/>
        <v>0</v>
      </c>
      <c r="P208">
        <f t="shared" si="13"/>
        <v>0</v>
      </c>
      <c r="Q208">
        <f t="shared" si="13"/>
        <v>0</v>
      </c>
      <c r="R208">
        <f t="shared" si="13"/>
        <v>751</v>
      </c>
      <c r="S208">
        <f t="shared" si="13"/>
        <v>806</v>
      </c>
      <c r="T208">
        <f t="shared" si="15"/>
        <v>1557</v>
      </c>
      <c r="U208">
        <v>202</v>
      </c>
      <c r="V208">
        <f>IF(T208&lt;$B$6,U208,20000)</f>
        <v>20000</v>
      </c>
    </row>
    <row r="209" spans="13:22" x14ac:dyDescent="0.4">
      <c r="M209">
        <v>203</v>
      </c>
      <c r="N209">
        <f t="shared" si="14"/>
        <v>0</v>
      </c>
      <c r="O209">
        <f t="shared" si="13"/>
        <v>0</v>
      </c>
      <c r="P209">
        <f t="shared" si="13"/>
        <v>0</v>
      </c>
      <c r="Q209">
        <f t="shared" si="13"/>
        <v>0</v>
      </c>
      <c r="R209">
        <f t="shared" si="13"/>
        <v>743</v>
      </c>
      <c r="S209">
        <f t="shared" si="13"/>
        <v>798</v>
      </c>
      <c r="T209">
        <f t="shared" si="15"/>
        <v>1541</v>
      </c>
      <c r="U209">
        <v>203</v>
      </c>
      <c r="V209">
        <f>IF(T209&lt;$B$6,U209,20000)</f>
        <v>20000</v>
      </c>
    </row>
    <row r="210" spans="13:22" x14ac:dyDescent="0.4">
      <c r="M210">
        <v>204</v>
      </c>
      <c r="N210">
        <f t="shared" si="14"/>
        <v>0</v>
      </c>
      <c r="O210">
        <f t="shared" si="13"/>
        <v>0</v>
      </c>
      <c r="P210">
        <f t="shared" si="13"/>
        <v>0</v>
      </c>
      <c r="Q210">
        <f t="shared" si="13"/>
        <v>0</v>
      </c>
      <c r="R210">
        <f t="shared" si="13"/>
        <v>735</v>
      </c>
      <c r="S210">
        <f t="shared" si="13"/>
        <v>790</v>
      </c>
      <c r="T210">
        <f t="shared" si="15"/>
        <v>1525</v>
      </c>
      <c r="U210">
        <v>204</v>
      </c>
      <c r="V210">
        <f>IF(T210&lt;$B$6,U210,20000)</f>
        <v>20000</v>
      </c>
    </row>
    <row r="211" spans="13:22" x14ac:dyDescent="0.4">
      <c r="M211">
        <v>205</v>
      </c>
      <c r="N211">
        <f t="shared" si="14"/>
        <v>0</v>
      </c>
      <c r="O211">
        <f t="shared" si="13"/>
        <v>0</v>
      </c>
      <c r="P211">
        <f t="shared" si="13"/>
        <v>0</v>
      </c>
      <c r="Q211">
        <f t="shared" si="13"/>
        <v>0</v>
      </c>
      <c r="R211">
        <f t="shared" si="13"/>
        <v>727</v>
      </c>
      <c r="S211">
        <f t="shared" si="13"/>
        <v>782</v>
      </c>
      <c r="T211">
        <f t="shared" si="15"/>
        <v>1509</v>
      </c>
      <c r="U211">
        <v>205</v>
      </c>
      <c r="V211">
        <f>IF(T211&lt;$B$6,U211,20000)</f>
        <v>20000</v>
      </c>
    </row>
    <row r="212" spans="13:22" x14ac:dyDescent="0.4">
      <c r="M212">
        <v>206</v>
      </c>
      <c r="N212">
        <f t="shared" si="14"/>
        <v>0</v>
      </c>
      <c r="O212">
        <f t="shared" si="13"/>
        <v>0</v>
      </c>
      <c r="P212">
        <f t="shared" si="13"/>
        <v>0</v>
      </c>
      <c r="Q212">
        <f t="shared" si="13"/>
        <v>0</v>
      </c>
      <c r="R212">
        <f t="shared" si="13"/>
        <v>719</v>
      </c>
      <c r="S212">
        <f t="shared" si="13"/>
        <v>774</v>
      </c>
      <c r="T212">
        <f t="shared" si="15"/>
        <v>1493</v>
      </c>
      <c r="U212">
        <v>206</v>
      </c>
      <c r="V212">
        <f>IF(T212&lt;$B$6,U212,20000)</f>
        <v>20000</v>
      </c>
    </row>
    <row r="213" spans="13:22" x14ac:dyDescent="0.4">
      <c r="M213">
        <v>207</v>
      </c>
      <c r="N213">
        <f t="shared" si="14"/>
        <v>0</v>
      </c>
      <c r="O213">
        <f t="shared" si="13"/>
        <v>0</v>
      </c>
      <c r="P213">
        <f t="shared" si="13"/>
        <v>0</v>
      </c>
      <c r="Q213">
        <f t="shared" si="13"/>
        <v>0</v>
      </c>
      <c r="R213">
        <f t="shared" si="13"/>
        <v>711</v>
      </c>
      <c r="S213">
        <f t="shared" si="13"/>
        <v>766</v>
      </c>
      <c r="T213">
        <f t="shared" si="15"/>
        <v>1477</v>
      </c>
      <c r="U213">
        <v>207</v>
      </c>
      <c r="V213">
        <f>IF(T213&lt;$B$6,U213,20000)</f>
        <v>20000</v>
      </c>
    </row>
    <row r="214" spans="13:22" x14ac:dyDescent="0.4">
      <c r="M214">
        <v>208</v>
      </c>
      <c r="N214">
        <f t="shared" si="14"/>
        <v>0</v>
      </c>
      <c r="O214">
        <f t="shared" si="13"/>
        <v>0</v>
      </c>
      <c r="P214">
        <f t="shared" si="13"/>
        <v>0</v>
      </c>
      <c r="Q214">
        <f t="shared" si="13"/>
        <v>0</v>
      </c>
      <c r="R214">
        <f t="shared" si="13"/>
        <v>703</v>
      </c>
      <c r="S214">
        <f t="shared" si="13"/>
        <v>758</v>
      </c>
      <c r="T214">
        <f t="shared" si="15"/>
        <v>1461</v>
      </c>
      <c r="U214">
        <v>208</v>
      </c>
      <c r="V214">
        <f>IF(T214&lt;$B$6,U214,20000)</f>
        <v>20000</v>
      </c>
    </row>
    <row r="215" spans="13:22" x14ac:dyDescent="0.4">
      <c r="M215">
        <v>209</v>
      </c>
      <c r="N215">
        <f t="shared" si="14"/>
        <v>0</v>
      </c>
      <c r="O215">
        <f t="shared" si="13"/>
        <v>0</v>
      </c>
      <c r="P215">
        <f t="shared" si="13"/>
        <v>0</v>
      </c>
      <c r="Q215">
        <f t="shared" si="13"/>
        <v>0</v>
      </c>
      <c r="R215">
        <f t="shared" si="13"/>
        <v>695</v>
      </c>
      <c r="S215">
        <f t="shared" si="13"/>
        <v>750</v>
      </c>
      <c r="T215">
        <f t="shared" si="15"/>
        <v>1445</v>
      </c>
      <c r="U215">
        <v>209</v>
      </c>
      <c r="V215">
        <f>IF(T215&lt;$B$6,U215,20000)</f>
        <v>20000</v>
      </c>
    </row>
    <row r="216" spans="13:22" x14ac:dyDescent="0.4">
      <c r="M216">
        <v>210</v>
      </c>
      <c r="N216">
        <f t="shared" si="14"/>
        <v>0</v>
      </c>
      <c r="O216">
        <f t="shared" si="13"/>
        <v>0</v>
      </c>
      <c r="P216">
        <f t="shared" si="13"/>
        <v>0</v>
      </c>
      <c r="Q216">
        <f t="shared" si="13"/>
        <v>0</v>
      </c>
      <c r="R216">
        <f t="shared" si="13"/>
        <v>687</v>
      </c>
      <c r="S216">
        <f t="shared" si="13"/>
        <v>742</v>
      </c>
      <c r="T216">
        <f t="shared" si="15"/>
        <v>1429</v>
      </c>
      <c r="U216">
        <v>210</v>
      </c>
      <c r="V216">
        <f>IF(T216&lt;$B$6,U216,20000)</f>
        <v>20000</v>
      </c>
    </row>
    <row r="217" spans="13:22" x14ac:dyDescent="0.4">
      <c r="M217">
        <v>211</v>
      </c>
      <c r="N217">
        <f t="shared" si="14"/>
        <v>0</v>
      </c>
      <c r="O217">
        <f t="shared" si="13"/>
        <v>0</v>
      </c>
      <c r="P217">
        <f t="shared" si="13"/>
        <v>0</v>
      </c>
      <c r="Q217">
        <f t="shared" si="13"/>
        <v>0</v>
      </c>
      <c r="R217">
        <f t="shared" si="13"/>
        <v>679</v>
      </c>
      <c r="S217">
        <f t="shared" si="13"/>
        <v>734</v>
      </c>
      <c r="T217">
        <f t="shared" si="15"/>
        <v>1413</v>
      </c>
      <c r="U217">
        <v>211</v>
      </c>
      <c r="V217">
        <f>IF(T217&lt;$B$6,U217,20000)</f>
        <v>20000</v>
      </c>
    </row>
    <row r="218" spans="13:22" x14ac:dyDescent="0.4">
      <c r="M218">
        <v>212</v>
      </c>
      <c r="N218">
        <f t="shared" si="14"/>
        <v>0</v>
      </c>
      <c r="O218">
        <f t="shared" si="13"/>
        <v>0</v>
      </c>
      <c r="P218">
        <f t="shared" si="13"/>
        <v>0</v>
      </c>
      <c r="Q218">
        <f t="shared" si="13"/>
        <v>0</v>
      </c>
      <c r="R218">
        <f t="shared" si="13"/>
        <v>671</v>
      </c>
      <c r="S218">
        <f t="shared" si="13"/>
        <v>726</v>
      </c>
      <c r="T218">
        <f t="shared" si="15"/>
        <v>1397</v>
      </c>
      <c r="U218">
        <v>212</v>
      </c>
      <c r="V218">
        <f>IF(T218&lt;$B$6,U218,20000)</f>
        <v>20000</v>
      </c>
    </row>
    <row r="219" spans="13:22" x14ac:dyDescent="0.4">
      <c r="M219">
        <v>213</v>
      </c>
      <c r="N219">
        <f t="shared" si="14"/>
        <v>0</v>
      </c>
      <c r="O219">
        <f t="shared" si="13"/>
        <v>0</v>
      </c>
      <c r="P219">
        <f t="shared" si="13"/>
        <v>0</v>
      </c>
      <c r="Q219">
        <f t="shared" ref="O219:S282" si="16">IF(Q$6-Q$3*$M219&gt;0,Q$6-Q$3*$M219,0)</f>
        <v>0</v>
      </c>
      <c r="R219">
        <f t="shared" si="16"/>
        <v>663</v>
      </c>
      <c r="S219">
        <f t="shared" si="16"/>
        <v>718</v>
      </c>
      <c r="T219">
        <f t="shared" si="15"/>
        <v>1381</v>
      </c>
      <c r="U219">
        <v>213</v>
      </c>
      <c r="V219">
        <f>IF(T219&lt;$B$6,U219,20000)</f>
        <v>20000</v>
      </c>
    </row>
    <row r="220" spans="13:22" x14ac:dyDescent="0.4">
      <c r="M220">
        <v>214</v>
      </c>
      <c r="N220">
        <f t="shared" si="14"/>
        <v>0</v>
      </c>
      <c r="O220">
        <f t="shared" si="16"/>
        <v>0</v>
      </c>
      <c r="P220">
        <f t="shared" si="16"/>
        <v>0</v>
      </c>
      <c r="Q220">
        <f t="shared" si="16"/>
        <v>0</v>
      </c>
      <c r="R220">
        <f t="shared" si="16"/>
        <v>655</v>
      </c>
      <c r="S220">
        <f t="shared" si="16"/>
        <v>710</v>
      </c>
      <c r="T220">
        <f t="shared" si="15"/>
        <v>1365</v>
      </c>
      <c r="U220">
        <v>214</v>
      </c>
      <c r="V220">
        <f>IF(T220&lt;$B$6,U220,20000)</f>
        <v>20000</v>
      </c>
    </row>
    <row r="221" spans="13:22" x14ac:dyDescent="0.4">
      <c r="M221">
        <v>215</v>
      </c>
      <c r="N221">
        <f t="shared" si="14"/>
        <v>0</v>
      </c>
      <c r="O221">
        <f t="shared" si="16"/>
        <v>0</v>
      </c>
      <c r="P221">
        <f t="shared" si="16"/>
        <v>0</v>
      </c>
      <c r="Q221">
        <f t="shared" si="16"/>
        <v>0</v>
      </c>
      <c r="R221">
        <f t="shared" si="16"/>
        <v>647</v>
      </c>
      <c r="S221">
        <f t="shared" si="16"/>
        <v>702</v>
      </c>
      <c r="T221">
        <f t="shared" si="15"/>
        <v>1349</v>
      </c>
      <c r="U221">
        <v>215</v>
      </c>
      <c r="V221">
        <f>IF(T221&lt;$B$6,U221,20000)</f>
        <v>20000</v>
      </c>
    </row>
    <row r="222" spans="13:22" x14ac:dyDescent="0.4">
      <c r="M222">
        <v>216</v>
      </c>
      <c r="N222">
        <f t="shared" si="14"/>
        <v>0</v>
      </c>
      <c r="O222">
        <f t="shared" si="16"/>
        <v>0</v>
      </c>
      <c r="P222">
        <f t="shared" si="16"/>
        <v>0</v>
      </c>
      <c r="Q222">
        <f t="shared" si="16"/>
        <v>0</v>
      </c>
      <c r="R222">
        <f t="shared" si="16"/>
        <v>639</v>
      </c>
      <c r="S222">
        <f t="shared" si="16"/>
        <v>694</v>
      </c>
      <c r="T222">
        <f t="shared" si="15"/>
        <v>1333</v>
      </c>
      <c r="U222">
        <v>216</v>
      </c>
      <c r="V222">
        <f>IF(T222&lt;$B$6,U222,20000)</f>
        <v>20000</v>
      </c>
    </row>
    <row r="223" spans="13:22" x14ac:dyDescent="0.4">
      <c r="M223">
        <v>217</v>
      </c>
      <c r="N223">
        <f t="shared" si="14"/>
        <v>0</v>
      </c>
      <c r="O223">
        <f t="shared" si="16"/>
        <v>0</v>
      </c>
      <c r="P223">
        <f t="shared" si="16"/>
        <v>0</v>
      </c>
      <c r="Q223">
        <f t="shared" si="16"/>
        <v>0</v>
      </c>
      <c r="R223">
        <f t="shared" si="16"/>
        <v>631</v>
      </c>
      <c r="S223">
        <f t="shared" si="16"/>
        <v>686</v>
      </c>
      <c r="T223">
        <f t="shared" si="15"/>
        <v>1317</v>
      </c>
      <c r="U223">
        <v>217</v>
      </c>
      <c r="V223">
        <f>IF(T223&lt;$B$6,U223,20000)</f>
        <v>217</v>
      </c>
    </row>
    <row r="224" spans="13:22" x14ac:dyDescent="0.4">
      <c r="M224">
        <v>218</v>
      </c>
      <c r="N224">
        <f t="shared" si="14"/>
        <v>0</v>
      </c>
      <c r="O224">
        <f t="shared" si="16"/>
        <v>0</v>
      </c>
      <c r="P224">
        <f t="shared" si="16"/>
        <v>0</v>
      </c>
      <c r="Q224">
        <f t="shared" si="16"/>
        <v>0</v>
      </c>
      <c r="R224">
        <f t="shared" si="16"/>
        <v>623</v>
      </c>
      <c r="S224">
        <f t="shared" si="16"/>
        <v>678</v>
      </c>
      <c r="T224">
        <f t="shared" si="15"/>
        <v>1301</v>
      </c>
      <c r="U224">
        <v>218</v>
      </c>
      <c r="V224">
        <f>IF(T224&lt;$B$6,U224,20000)</f>
        <v>218</v>
      </c>
    </row>
    <row r="225" spans="13:22" x14ac:dyDescent="0.4">
      <c r="M225">
        <v>219</v>
      </c>
      <c r="N225">
        <f t="shared" si="14"/>
        <v>0</v>
      </c>
      <c r="O225">
        <f t="shared" si="16"/>
        <v>0</v>
      </c>
      <c r="P225">
        <f t="shared" si="16"/>
        <v>0</v>
      </c>
      <c r="Q225">
        <f t="shared" si="16"/>
        <v>0</v>
      </c>
      <c r="R225">
        <f t="shared" si="16"/>
        <v>615</v>
      </c>
      <c r="S225">
        <f t="shared" si="16"/>
        <v>670</v>
      </c>
      <c r="T225">
        <f t="shared" si="15"/>
        <v>1285</v>
      </c>
      <c r="U225">
        <v>219</v>
      </c>
      <c r="V225">
        <f>IF(T225&lt;$B$6,U225,20000)</f>
        <v>219</v>
      </c>
    </row>
    <row r="226" spans="13:22" x14ac:dyDescent="0.4">
      <c r="M226">
        <v>220</v>
      </c>
      <c r="N226">
        <f t="shared" si="14"/>
        <v>0</v>
      </c>
      <c r="O226">
        <f t="shared" si="16"/>
        <v>0</v>
      </c>
      <c r="P226">
        <f t="shared" si="16"/>
        <v>0</v>
      </c>
      <c r="Q226">
        <f t="shared" si="16"/>
        <v>0</v>
      </c>
      <c r="R226">
        <f t="shared" si="16"/>
        <v>607</v>
      </c>
      <c r="S226">
        <f t="shared" si="16"/>
        <v>662</v>
      </c>
      <c r="T226">
        <f t="shared" si="15"/>
        <v>1269</v>
      </c>
      <c r="U226">
        <v>220</v>
      </c>
      <c r="V226">
        <f>IF(T226&lt;$B$6,U226,20000)</f>
        <v>220</v>
      </c>
    </row>
    <row r="227" spans="13:22" x14ac:dyDescent="0.4">
      <c r="M227">
        <v>221</v>
      </c>
      <c r="N227">
        <f t="shared" si="14"/>
        <v>0</v>
      </c>
      <c r="O227">
        <f t="shared" si="16"/>
        <v>0</v>
      </c>
      <c r="P227">
        <f t="shared" si="16"/>
        <v>0</v>
      </c>
      <c r="Q227">
        <f t="shared" si="16"/>
        <v>0</v>
      </c>
      <c r="R227">
        <f t="shared" si="16"/>
        <v>599</v>
      </c>
      <c r="S227">
        <f t="shared" si="16"/>
        <v>654</v>
      </c>
      <c r="T227">
        <f t="shared" si="15"/>
        <v>1253</v>
      </c>
      <c r="U227">
        <v>221</v>
      </c>
      <c r="V227">
        <f>IF(T227&lt;$B$6,U227,20000)</f>
        <v>221</v>
      </c>
    </row>
    <row r="228" spans="13:22" x14ac:dyDescent="0.4">
      <c r="M228">
        <v>222</v>
      </c>
      <c r="N228">
        <f t="shared" si="14"/>
        <v>0</v>
      </c>
      <c r="O228">
        <f t="shared" si="16"/>
        <v>0</v>
      </c>
      <c r="P228">
        <f t="shared" si="16"/>
        <v>0</v>
      </c>
      <c r="Q228">
        <f t="shared" si="16"/>
        <v>0</v>
      </c>
      <c r="R228">
        <f t="shared" si="16"/>
        <v>591</v>
      </c>
      <c r="S228">
        <f t="shared" si="16"/>
        <v>646</v>
      </c>
      <c r="T228">
        <f t="shared" si="15"/>
        <v>1237</v>
      </c>
      <c r="U228">
        <v>222</v>
      </c>
      <c r="V228">
        <f>IF(T228&lt;$B$6,U228,20000)</f>
        <v>222</v>
      </c>
    </row>
    <row r="229" spans="13:22" x14ac:dyDescent="0.4">
      <c r="M229">
        <v>223</v>
      </c>
      <c r="N229">
        <f t="shared" si="14"/>
        <v>0</v>
      </c>
      <c r="O229">
        <f t="shared" si="16"/>
        <v>0</v>
      </c>
      <c r="P229">
        <f t="shared" si="16"/>
        <v>0</v>
      </c>
      <c r="Q229">
        <f t="shared" si="16"/>
        <v>0</v>
      </c>
      <c r="R229">
        <f t="shared" si="16"/>
        <v>583</v>
      </c>
      <c r="S229">
        <f t="shared" si="16"/>
        <v>638</v>
      </c>
      <c r="T229">
        <f t="shared" si="15"/>
        <v>1221</v>
      </c>
      <c r="U229">
        <v>223</v>
      </c>
      <c r="V229">
        <f>IF(T229&lt;$B$6,U229,20000)</f>
        <v>223</v>
      </c>
    </row>
    <row r="230" spans="13:22" x14ac:dyDescent="0.4">
      <c r="M230">
        <v>224</v>
      </c>
      <c r="N230">
        <f t="shared" si="14"/>
        <v>0</v>
      </c>
      <c r="O230">
        <f t="shared" si="16"/>
        <v>0</v>
      </c>
      <c r="P230">
        <f t="shared" si="16"/>
        <v>0</v>
      </c>
      <c r="Q230">
        <f t="shared" si="16"/>
        <v>0</v>
      </c>
      <c r="R230">
        <f t="shared" si="16"/>
        <v>575</v>
      </c>
      <c r="S230">
        <f t="shared" si="16"/>
        <v>630</v>
      </c>
      <c r="T230">
        <f t="shared" si="15"/>
        <v>1205</v>
      </c>
      <c r="U230">
        <v>224</v>
      </c>
      <c r="V230">
        <f>IF(T230&lt;$B$6,U230,20000)</f>
        <v>224</v>
      </c>
    </row>
    <row r="231" spans="13:22" x14ac:dyDescent="0.4">
      <c r="M231">
        <v>225</v>
      </c>
      <c r="N231">
        <f t="shared" si="14"/>
        <v>0</v>
      </c>
      <c r="O231">
        <f t="shared" si="16"/>
        <v>0</v>
      </c>
      <c r="P231">
        <f t="shared" si="16"/>
        <v>0</v>
      </c>
      <c r="Q231">
        <f t="shared" si="16"/>
        <v>0</v>
      </c>
      <c r="R231">
        <f t="shared" si="16"/>
        <v>567</v>
      </c>
      <c r="S231">
        <f t="shared" si="16"/>
        <v>622</v>
      </c>
      <c r="T231">
        <f t="shared" si="15"/>
        <v>1189</v>
      </c>
      <c r="U231">
        <v>225</v>
      </c>
      <c r="V231">
        <f>IF(T231&lt;$B$6,U231,20000)</f>
        <v>225</v>
      </c>
    </row>
    <row r="232" spans="13:22" x14ac:dyDescent="0.4">
      <c r="M232">
        <v>226</v>
      </c>
      <c r="N232">
        <f t="shared" si="14"/>
        <v>0</v>
      </c>
      <c r="O232">
        <f t="shared" si="16"/>
        <v>0</v>
      </c>
      <c r="P232">
        <f t="shared" si="16"/>
        <v>0</v>
      </c>
      <c r="Q232">
        <f t="shared" si="16"/>
        <v>0</v>
      </c>
      <c r="R232">
        <f t="shared" si="16"/>
        <v>559</v>
      </c>
      <c r="S232">
        <f t="shared" si="16"/>
        <v>614</v>
      </c>
      <c r="T232">
        <f t="shared" si="15"/>
        <v>1173</v>
      </c>
      <c r="U232">
        <v>226</v>
      </c>
      <c r="V232">
        <f>IF(T232&lt;$B$6,U232,20000)</f>
        <v>226</v>
      </c>
    </row>
    <row r="233" spans="13:22" x14ac:dyDescent="0.4">
      <c r="M233">
        <v>227</v>
      </c>
      <c r="N233">
        <f t="shared" si="14"/>
        <v>0</v>
      </c>
      <c r="O233">
        <f t="shared" si="16"/>
        <v>0</v>
      </c>
      <c r="P233">
        <f t="shared" si="16"/>
        <v>0</v>
      </c>
      <c r="Q233">
        <f t="shared" si="16"/>
        <v>0</v>
      </c>
      <c r="R233">
        <f t="shared" si="16"/>
        <v>551</v>
      </c>
      <c r="S233">
        <f t="shared" si="16"/>
        <v>606</v>
      </c>
      <c r="T233">
        <f t="shared" si="15"/>
        <v>1157</v>
      </c>
      <c r="U233">
        <v>227</v>
      </c>
      <c r="V233">
        <f>IF(T233&lt;$B$6,U233,20000)</f>
        <v>227</v>
      </c>
    </row>
    <row r="234" spans="13:22" x14ac:dyDescent="0.4">
      <c r="M234">
        <v>228</v>
      </c>
      <c r="N234">
        <f t="shared" si="14"/>
        <v>0</v>
      </c>
      <c r="O234">
        <f t="shared" si="16"/>
        <v>0</v>
      </c>
      <c r="P234">
        <f t="shared" si="16"/>
        <v>0</v>
      </c>
      <c r="Q234">
        <f t="shared" si="16"/>
        <v>0</v>
      </c>
      <c r="R234">
        <f t="shared" si="16"/>
        <v>543</v>
      </c>
      <c r="S234">
        <f t="shared" si="16"/>
        <v>598</v>
      </c>
      <c r="T234">
        <f t="shared" si="15"/>
        <v>1141</v>
      </c>
      <c r="U234">
        <v>228</v>
      </c>
      <c r="V234">
        <f>IF(T234&lt;$B$6,U234,20000)</f>
        <v>228</v>
      </c>
    </row>
    <row r="235" spans="13:22" x14ac:dyDescent="0.4">
      <c r="M235">
        <v>229</v>
      </c>
      <c r="N235">
        <f t="shared" si="14"/>
        <v>0</v>
      </c>
      <c r="O235">
        <f t="shared" si="16"/>
        <v>0</v>
      </c>
      <c r="P235">
        <f t="shared" si="16"/>
        <v>0</v>
      </c>
      <c r="Q235">
        <f t="shared" si="16"/>
        <v>0</v>
      </c>
      <c r="R235">
        <f t="shared" si="16"/>
        <v>535</v>
      </c>
      <c r="S235">
        <f t="shared" si="16"/>
        <v>590</v>
      </c>
      <c r="T235">
        <f t="shared" si="15"/>
        <v>1125</v>
      </c>
      <c r="U235">
        <v>229</v>
      </c>
      <c r="V235">
        <f>IF(T235&lt;$B$6,U235,20000)</f>
        <v>229</v>
      </c>
    </row>
    <row r="236" spans="13:22" x14ac:dyDescent="0.4">
      <c r="M236">
        <v>230</v>
      </c>
      <c r="N236">
        <f t="shared" si="14"/>
        <v>0</v>
      </c>
      <c r="O236">
        <f t="shared" si="16"/>
        <v>0</v>
      </c>
      <c r="P236">
        <f t="shared" si="16"/>
        <v>0</v>
      </c>
      <c r="Q236">
        <f t="shared" si="16"/>
        <v>0</v>
      </c>
      <c r="R236">
        <f t="shared" si="16"/>
        <v>527</v>
      </c>
      <c r="S236">
        <f t="shared" si="16"/>
        <v>582</v>
      </c>
      <c r="T236">
        <f t="shared" si="15"/>
        <v>1109</v>
      </c>
      <c r="U236">
        <v>230</v>
      </c>
      <c r="V236">
        <f>IF(T236&lt;$B$6,U236,20000)</f>
        <v>230</v>
      </c>
    </row>
    <row r="237" spans="13:22" x14ac:dyDescent="0.4">
      <c r="M237">
        <v>231</v>
      </c>
      <c r="N237">
        <f t="shared" si="14"/>
        <v>0</v>
      </c>
      <c r="O237">
        <f t="shared" si="16"/>
        <v>0</v>
      </c>
      <c r="P237">
        <f t="shared" si="16"/>
        <v>0</v>
      </c>
      <c r="Q237">
        <f t="shared" si="16"/>
        <v>0</v>
      </c>
      <c r="R237">
        <f t="shared" si="16"/>
        <v>519</v>
      </c>
      <c r="S237">
        <f t="shared" si="16"/>
        <v>574</v>
      </c>
      <c r="T237">
        <f t="shared" si="15"/>
        <v>1093</v>
      </c>
      <c r="U237">
        <v>231</v>
      </c>
      <c r="V237">
        <f>IF(T237&lt;$B$6,U237,20000)</f>
        <v>231</v>
      </c>
    </row>
    <row r="238" spans="13:22" x14ac:dyDescent="0.4">
      <c r="M238">
        <v>232</v>
      </c>
      <c r="N238">
        <f t="shared" si="14"/>
        <v>0</v>
      </c>
      <c r="O238">
        <f t="shared" si="16"/>
        <v>0</v>
      </c>
      <c r="P238">
        <f t="shared" si="16"/>
        <v>0</v>
      </c>
      <c r="Q238">
        <f t="shared" si="16"/>
        <v>0</v>
      </c>
      <c r="R238">
        <f t="shared" si="16"/>
        <v>511</v>
      </c>
      <c r="S238">
        <f t="shared" si="16"/>
        <v>566</v>
      </c>
      <c r="T238">
        <f t="shared" si="15"/>
        <v>1077</v>
      </c>
      <c r="U238">
        <v>232</v>
      </c>
      <c r="V238">
        <f>IF(T238&lt;$B$6,U238,20000)</f>
        <v>232</v>
      </c>
    </row>
    <row r="239" spans="13:22" x14ac:dyDescent="0.4">
      <c r="M239">
        <v>233</v>
      </c>
      <c r="N239">
        <f t="shared" si="14"/>
        <v>0</v>
      </c>
      <c r="O239">
        <f t="shared" si="16"/>
        <v>0</v>
      </c>
      <c r="P239">
        <f t="shared" si="16"/>
        <v>0</v>
      </c>
      <c r="Q239">
        <f t="shared" si="16"/>
        <v>0</v>
      </c>
      <c r="R239">
        <f t="shared" si="16"/>
        <v>503</v>
      </c>
      <c r="S239">
        <f t="shared" si="16"/>
        <v>558</v>
      </c>
      <c r="T239">
        <f t="shared" si="15"/>
        <v>1061</v>
      </c>
      <c r="U239">
        <v>233</v>
      </c>
      <c r="V239">
        <f>IF(T239&lt;$B$6,U239,20000)</f>
        <v>233</v>
      </c>
    </row>
    <row r="240" spans="13:22" x14ac:dyDescent="0.4">
      <c r="M240">
        <v>234</v>
      </c>
      <c r="N240">
        <f t="shared" si="14"/>
        <v>0</v>
      </c>
      <c r="O240">
        <f t="shared" si="16"/>
        <v>0</v>
      </c>
      <c r="P240">
        <f t="shared" si="16"/>
        <v>0</v>
      </c>
      <c r="Q240">
        <f t="shared" si="16"/>
        <v>0</v>
      </c>
      <c r="R240">
        <f t="shared" si="16"/>
        <v>495</v>
      </c>
      <c r="S240">
        <f t="shared" si="16"/>
        <v>550</v>
      </c>
      <c r="T240">
        <f t="shared" si="15"/>
        <v>1045</v>
      </c>
      <c r="U240">
        <v>234</v>
      </c>
      <c r="V240">
        <f>IF(T240&lt;$B$6,U240,20000)</f>
        <v>234</v>
      </c>
    </row>
    <row r="241" spans="13:22" x14ac:dyDescent="0.4">
      <c r="M241">
        <v>235</v>
      </c>
      <c r="N241">
        <f t="shared" si="14"/>
        <v>0</v>
      </c>
      <c r="O241">
        <f t="shared" si="16"/>
        <v>0</v>
      </c>
      <c r="P241">
        <f t="shared" si="16"/>
        <v>0</v>
      </c>
      <c r="Q241">
        <f t="shared" si="16"/>
        <v>0</v>
      </c>
      <c r="R241">
        <f t="shared" si="16"/>
        <v>487</v>
      </c>
      <c r="S241">
        <f t="shared" si="16"/>
        <v>542</v>
      </c>
      <c r="T241">
        <f t="shared" si="15"/>
        <v>1029</v>
      </c>
      <c r="U241">
        <v>235</v>
      </c>
      <c r="V241">
        <f>IF(T241&lt;$B$6,U241,20000)</f>
        <v>235</v>
      </c>
    </row>
    <row r="242" spans="13:22" x14ac:dyDescent="0.4">
      <c r="M242">
        <v>236</v>
      </c>
      <c r="N242">
        <f t="shared" si="14"/>
        <v>0</v>
      </c>
      <c r="O242">
        <f t="shared" si="16"/>
        <v>0</v>
      </c>
      <c r="P242">
        <f t="shared" si="16"/>
        <v>0</v>
      </c>
      <c r="Q242">
        <f t="shared" si="16"/>
        <v>0</v>
      </c>
      <c r="R242">
        <f t="shared" si="16"/>
        <v>479</v>
      </c>
      <c r="S242">
        <f t="shared" si="16"/>
        <v>534</v>
      </c>
      <c r="T242">
        <f t="shared" si="15"/>
        <v>1013</v>
      </c>
      <c r="U242">
        <v>236</v>
      </c>
      <c r="V242">
        <f>IF(T242&lt;$B$6,U242,20000)</f>
        <v>236</v>
      </c>
    </row>
    <row r="243" spans="13:22" x14ac:dyDescent="0.4">
      <c r="M243">
        <v>237</v>
      </c>
      <c r="N243">
        <f t="shared" si="14"/>
        <v>0</v>
      </c>
      <c r="O243">
        <f t="shared" si="16"/>
        <v>0</v>
      </c>
      <c r="P243">
        <f t="shared" si="16"/>
        <v>0</v>
      </c>
      <c r="Q243">
        <f t="shared" si="16"/>
        <v>0</v>
      </c>
      <c r="R243">
        <f t="shared" si="16"/>
        <v>471</v>
      </c>
      <c r="S243">
        <f t="shared" si="16"/>
        <v>526</v>
      </c>
      <c r="T243">
        <f t="shared" si="15"/>
        <v>997</v>
      </c>
      <c r="U243">
        <v>237</v>
      </c>
      <c r="V243">
        <f>IF(T243&lt;$B$6,U243,20000)</f>
        <v>237</v>
      </c>
    </row>
    <row r="244" spans="13:22" x14ac:dyDescent="0.4">
      <c r="M244">
        <v>238</v>
      </c>
      <c r="N244">
        <f t="shared" si="14"/>
        <v>0</v>
      </c>
      <c r="O244">
        <f t="shared" si="16"/>
        <v>0</v>
      </c>
      <c r="P244">
        <f t="shared" si="16"/>
        <v>0</v>
      </c>
      <c r="Q244">
        <f t="shared" si="16"/>
        <v>0</v>
      </c>
      <c r="R244">
        <f t="shared" si="16"/>
        <v>463</v>
      </c>
      <c r="S244">
        <f t="shared" si="16"/>
        <v>518</v>
      </c>
      <c r="T244">
        <f t="shared" si="15"/>
        <v>981</v>
      </c>
      <c r="U244">
        <v>238</v>
      </c>
      <c r="V244">
        <f>IF(T244&lt;$B$6,U244,20000)</f>
        <v>238</v>
      </c>
    </row>
    <row r="245" spans="13:22" x14ac:dyDescent="0.4">
      <c r="M245">
        <v>239</v>
      </c>
      <c r="N245">
        <f t="shared" si="14"/>
        <v>0</v>
      </c>
      <c r="O245">
        <f t="shared" si="16"/>
        <v>0</v>
      </c>
      <c r="P245">
        <f t="shared" si="16"/>
        <v>0</v>
      </c>
      <c r="Q245">
        <f t="shared" si="16"/>
        <v>0</v>
      </c>
      <c r="R245">
        <f t="shared" si="16"/>
        <v>455</v>
      </c>
      <c r="S245">
        <f t="shared" si="16"/>
        <v>510</v>
      </c>
      <c r="T245">
        <f t="shared" si="15"/>
        <v>965</v>
      </c>
      <c r="U245">
        <v>239</v>
      </c>
      <c r="V245">
        <f>IF(T245&lt;$B$6,U245,20000)</f>
        <v>239</v>
      </c>
    </row>
    <row r="246" spans="13:22" x14ac:dyDescent="0.4">
      <c r="M246">
        <v>240</v>
      </c>
      <c r="N246">
        <f t="shared" si="14"/>
        <v>0</v>
      </c>
      <c r="O246">
        <f t="shared" si="16"/>
        <v>0</v>
      </c>
      <c r="P246">
        <f t="shared" si="16"/>
        <v>0</v>
      </c>
      <c r="Q246">
        <f t="shared" si="16"/>
        <v>0</v>
      </c>
      <c r="R246">
        <f t="shared" si="16"/>
        <v>447</v>
      </c>
      <c r="S246">
        <f t="shared" si="16"/>
        <v>502</v>
      </c>
      <c r="T246">
        <f t="shared" si="15"/>
        <v>949</v>
      </c>
      <c r="U246">
        <v>240</v>
      </c>
      <c r="V246">
        <f>IF(T246&lt;$B$6,U246,20000)</f>
        <v>240</v>
      </c>
    </row>
    <row r="247" spans="13:22" x14ac:dyDescent="0.4">
      <c r="M247">
        <v>241</v>
      </c>
      <c r="N247">
        <f t="shared" si="14"/>
        <v>0</v>
      </c>
      <c r="O247">
        <f t="shared" si="16"/>
        <v>0</v>
      </c>
      <c r="P247">
        <f t="shared" si="16"/>
        <v>0</v>
      </c>
      <c r="Q247">
        <f t="shared" si="16"/>
        <v>0</v>
      </c>
      <c r="R247">
        <f t="shared" si="16"/>
        <v>439</v>
      </c>
      <c r="S247">
        <f t="shared" si="16"/>
        <v>494</v>
      </c>
      <c r="T247">
        <f t="shared" si="15"/>
        <v>933</v>
      </c>
      <c r="U247">
        <v>241</v>
      </c>
      <c r="V247">
        <f>IF(T247&lt;$B$6,U247,20000)</f>
        <v>241</v>
      </c>
    </row>
    <row r="248" spans="13:22" x14ac:dyDescent="0.4">
      <c r="M248">
        <v>242</v>
      </c>
      <c r="N248">
        <f t="shared" si="14"/>
        <v>0</v>
      </c>
      <c r="O248">
        <f t="shared" si="16"/>
        <v>0</v>
      </c>
      <c r="P248">
        <f t="shared" si="16"/>
        <v>0</v>
      </c>
      <c r="Q248">
        <f t="shared" si="16"/>
        <v>0</v>
      </c>
      <c r="R248">
        <f t="shared" si="16"/>
        <v>431</v>
      </c>
      <c r="S248">
        <f t="shared" si="16"/>
        <v>486</v>
      </c>
      <c r="T248">
        <f t="shared" si="15"/>
        <v>917</v>
      </c>
      <c r="U248">
        <v>242</v>
      </c>
      <c r="V248">
        <f>IF(T248&lt;$B$6,U248,20000)</f>
        <v>242</v>
      </c>
    </row>
    <row r="249" spans="13:22" x14ac:dyDescent="0.4">
      <c r="M249">
        <v>243</v>
      </c>
      <c r="N249">
        <f t="shared" si="14"/>
        <v>0</v>
      </c>
      <c r="O249">
        <f t="shared" si="16"/>
        <v>0</v>
      </c>
      <c r="P249">
        <f t="shared" si="16"/>
        <v>0</v>
      </c>
      <c r="Q249">
        <f t="shared" si="16"/>
        <v>0</v>
      </c>
      <c r="R249">
        <f t="shared" si="16"/>
        <v>423</v>
      </c>
      <c r="S249">
        <f t="shared" si="16"/>
        <v>478</v>
      </c>
      <c r="T249">
        <f t="shared" si="15"/>
        <v>901</v>
      </c>
      <c r="U249">
        <v>243</v>
      </c>
      <c r="V249">
        <f>IF(T249&lt;$B$6,U249,20000)</f>
        <v>243</v>
      </c>
    </row>
    <row r="250" spans="13:22" x14ac:dyDescent="0.4">
      <c r="M250">
        <v>244</v>
      </c>
      <c r="N250">
        <f t="shared" si="14"/>
        <v>0</v>
      </c>
      <c r="O250">
        <f t="shared" si="16"/>
        <v>0</v>
      </c>
      <c r="P250">
        <f t="shared" si="16"/>
        <v>0</v>
      </c>
      <c r="Q250">
        <f t="shared" si="16"/>
        <v>0</v>
      </c>
      <c r="R250">
        <f t="shared" si="16"/>
        <v>415</v>
      </c>
      <c r="S250">
        <f t="shared" si="16"/>
        <v>470</v>
      </c>
      <c r="T250">
        <f t="shared" si="15"/>
        <v>885</v>
      </c>
      <c r="U250">
        <v>244</v>
      </c>
      <c r="V250">
        <f>IF(T250&lt;$B$6,U250,20000)</f>
        <v>244</v>
      </c>
    </row>
    <row r="251" spans="13:22" x14ac:dyDescent="0.4">
      <c r="M251">
        <v>245</v>
      </c>
      <c r="N251">
        <f t="shared" si="14"/>
        <v>0</v>
      </c>
      <c r="O251">
        <f t="shared" si="16"/>
        <v>0</v>
      </c>
      <c r="P251">
        <f t="shared" si="16"/>
        <v>0</v>
      </c>
      <c r="Q251">
        <f t="shared" si="16"/>
        <v>0</v>
      </c>
      <c r="R251">
        <f t="shared" si="16"/>
        <v>407</v>
      </c>
      <c r="S251">
        <f t="shared" si="16"/>
        <v>462</v>
      </c>
      <c r="T251">
        <f t="shared" si="15"/>
        <v>869</v>
      </c>
      <c r="U251">
        <v>245</v>
      </c>
      <c r="V251">
        <f>IF(T251&lt;$B$6,U251,20000)</f>
        <v>245</v>
      </c>
    </row>
    <row r="252" spans="13:22" x14ac:dyDescent="0.4">
      <c r="M252">
        <v>246</v>
      </c>
      <c r="N252">
        <f t="shared" si="14"/>
        <v>0</v>
      </c>
      <c r="O252">
        <f t="shared" si="16"/>
        <v>0</v>
      </c>
      <c r="P252">
        <f t="shared" si="16"/>
        <v>0</v>
      </c>
      <c r="Q252">
        <f t="shared" si="16"/>
        <v>0</v>
      </c>
      <c r="R252">
        <f t="shared" si="16"/>
        <v>399</v>
      </c>
      <c r="S252">
        <f t="shared" si="16"/>
        <v>454</v>
      </c>
      <c r="T252">
        <f t="shared" si="15"/>
        <v>853</v>
      </c>
      <c r="U252">
        <v>246</v>
      </c>
      <c r="V252">
        <f>IF(T252&lt;$B$6,U252,20000)</f>
        <v>246</v>
      </c>
    </row>
    <row r="253" spans="13:22" x14ac:dyDescent="0.4">
      <c r="M253">
        <v>247</v>
      </c>
      <c r="N253">
        <f t="shared" si="14"/>
        <v>0</v>
      </c>
      <c r="O253">
        <f t="shared" si="16"/>
        <v>0</v>
      </c>
      <c r="P253">
        <f t="shared" si="16"/>
        <v>0</v>
      </c>
      <c r="Q253">
        <f t="shared" si="16"/>
        <v>0</v>
      </c>
      <c r="R253">
        <f t="shared" si="16"/>
        <v>391</v>
      </c>
      <c r="S253">
        <f t="shared" si="16"/>
        <v>446</v>
      </c>
      <c r="T253">
        <f t="shared" si="15"/>
        <v>837</v>
      </c>
      <c r="U253">
        <v>247</v>
      </c>
      <c r="V253">
        <f>IF(T253&lt;$B$6,U253,20000)</f>
        <v>247</v>
      </c>
    </row>
    <row r="254" spans="13:22" x14ac:dyDescent="0.4">
      <c r="M254">
        <v>248</v>
      </c>
      <c r="N254">
        <f t="shared" si="14"/>
        <v>0</v>
      </c>
      <c r="O254">
        <f t="shared" si="16"/>
        <v>0</v>
      </c>
      <c r="P254">
        <f t="shared" si="16"/>
        <v>0</v>
      </c>
      <c r="Q254">
        <f t="shared" si="16"/>
        <v>0</v>
      </c>
      <c r="R254">
        <f t="shared" si="16"/>
        <v>383</v>
      </c>
      <c r="S254">
        <f t="shared" si="16"/>
        <v>438</v>
      </c>
      <c r="T254">
        <f t="shared" si="15"/>
        <v>821</v>
      </c>
      <c r="U254">
        <v>248</v>
      </c>
      <c r="V254">
        <f>IF(T254&lt;$B$6,U254,20000)</f>
        <v>248</v>
      </c>
    </row>
    <row r="255" spans="13:22" x14ac:dyDescent="0.4">
      <c r="M255">
        <v>249</v>
      </c>
      <c r="N255">
        <f t="shared" si="14"/>
        <v>0</v>
      </c>
      <c r="O255">
        <f t="shared" si="16"/>
        <v>0</v>
      </c>
      <c r="P255">
        <f t="shared" si="16"/>
        <v>0</v>
      </c>
      <c r="Q255">
        <f t="shared" si="16"/>
        <v>0</v>
      </c>
      <c r="R255">
        <f t="shared" si="16"/>
        <v>375</v>
      </c>
      <c r="S255">
        <f t="shared" si="16"/>
        <v>430</v>
      </c>
      <c r="T255">
        <f t="shared" si="15"/>
        <v>805</v>
      </c>
      <c r="U255">
        <v>249</v>
      </c>
      <c r="V255">
        <f>IF(T255&lt;$B$6,U255,20000)</f>
        <v>249</v>
      </c>
    </row>
    <row r="256" spans="13:22" x14ac:dyDescent="0.4">
      <c r="M256">
        <v>250</v>
      </c>
      <c r="N256">
        <f t="shared" si="14"/>
        <v>0</v>
      </c>
      <c r="O256">
        <f t="shared" si="16"/>
        <v>0</v>
      </c>
      <c r="P256">
        <f t="shared" si="16"/>
        <v>0</v>
      </c>
      <c r="Q256">
        <f t="shared" si="16"/>
        <v>0</v>
      </c>
      <c r="R256">
        <f t="shared" si="16"/>
        <v>367</v>
      </c>
      <c r="S256">
        <f t="shared" si="16"/>
        <v>422</v>
      </c>
      <c r="T256">
        <f t="shared" si="15"/>
        <v>789</v>
      </c>
      <c r="U256">
        <v>250</v>
      </c>
      <c r="V256">
        <f>IF(T256&lt;$B$6,U256,20000)</f>
        <v>250</v>
      </c>
    </row>
    <row r="257" spans="13:22" x14ac:dyDescent="0.4">
      <c r="M257">
        <v>251</v>
      </c>
      <c r="N257">
        <f t="shared" si="14"/>
        <v>0</v>
      </c>
      <c r="O257">
        <f t="shared" si="16"/>
        <v>0</v>
      </c>
      <c r="P257">
        <f t="shared" si="16"/>
        <v>0</v>
      </c>
      <c r="Q257">
        <f t="shared" si="16"/>
        <v>0</v>
      </c>
      <c r="R257">
        <f t="shared" si="16"/>
        <v>359</v>
      </c>
      <c r="S257">
        <f t="shared" si="16"/>
        <v>414</v>
      </c>
      <c r="T257">
        <f t="shared" si="15"/>
        <v>773</v>
      </c>
      <c r="U257">
        <v>251</v>
      </c>
      <c r="V257">
        <f>IF(T257&lt;$B$6,U257,20000)</f>
        <v>251</v>
      </c>
    </row>
    <row r="258" spans="13:22" x14ac:dyDescent="0.4">
      <c r="M258">
        <v>252</v>
      </c>
      <c r="N258">
        <f t="shared" si="14"/>
        <v>0</v>
      </c>
      <c r="O258">
        <f t="shared" si="16"/>
        <v>0</v>
      </c>
      <c r="P258">
        <f t="shared" si="16"/>
        <v>0</v>
      </c>
      <c r="Q258">
        <f t="shared" si="16"/>
        <v>0</v>
      </c>
      <c r="R258">
        <f t="shared" si="16"/>
        <v>351</v>
      </c>
      <c r="S258">
        <f t="shared" si="16"/>
        <v>406</v>
      </c>
      <c r="T258">
        <f t="shared" si="15"/>
        <v>757</v>
      </c>
      <c r="U258">
        <v>252</v>
      </c>
      <c r="V258">
        <f>IF(T258&lt;$B$6,U258,20000)</f>
        <v>252</v>
      </c>
    </row>
    <row r="259" spans="13:22" x14ac:dyDescent="0.4">
      <c r="M259">
        <v>253</v>
      </c>
      <c r="N259">
        <f t="shared" ref="N259:N322" si="17">IF(N$6-N$3*$M259&gt;0,N$6-N$3*$M259,0)</f>
        <v>0</v>
      </c>
      <c r="O259">
        <f t="shared" si="16"/>
        <v>0</v>
      </c>
      <c r="P259">
        <f t="shared" si="16"/>
        <v>0</v>
      </c>
      <c r="Q259">
        <f t="shared" si="16"/>
        <v>0</v>
      </c>
      <c r="R259">
        <f t="shared" si="16"/>
        <v>343</v>
      </c>
      <c r="S259">
        <f t="shared" si="16"/>
        <v>398</v>
      </c>
      <c r="T259">
        <f t="shared" si="15"/>
        <v>741</v>
      </c>
      <c r="U259">
        <v>253</v>
      </c>
      <c r="V259">
        <f>IF(T259&lt;$B$6,U259,20000)</f>
        <v>253</v>
      </c>
    </row>
    <row r="260" spans="13:22" x14ac:dyDescent="0.4">
      <c r="M260">
        <v>254</v>
      </c>
      <c r="N260">
        <f t="shared" si="17"/>
        <v>0</v>
      </c>
      <c r="O260">
        <f t="shared" si="16"/>
        <v>0</v>
      </c>
      <c r="P260">
        <f t="shared" si="16"/>
        <v>0</v>
      </c>
      <c r="Q260">
        <f t="shared" si="16"/>
        <v>0</v>
      </c>
      <c r="R260">
        <f t="shared" si="16"/>
        <v>335</v>
      </c>
      <c r="S260">
        <f t="shared" si="16"/>
        <v>390</v>
      </c>
      <c r="T260">
        <f t="shared" si="15"/>
        <v>725</v>
      </c>
      <c r="U260">
        <v>254</v>
      </c>
      <c r="V260">
        <f>IF(T260&lt;$B$6,U260,20000)</f>
        <v>254</v>
      </c>
    </row>
    <row r="261" spans="13:22" x14ac:dyDescent="0.4">
      <c r="M261">
        <v>255</v>
      </c>
      <c r="N261">
        <f t="shared" si="17"/>
        <v>0</v>
      </c>
      <c r="O261">
        <f t="shared" si="16"/>
        <v>0</v>
      </c>
      <c r="P261">
        <f t="shared" si="16"/>
        <v>0</v>
      </c>
      <c r="Q261">
        <f t="shared" si="16"/>
        <v>0</v>
      </c>
      <c r="R261">
        <f t="shared" si="16"/>
        <v>327</v>
      </c>
      <c r="S261">
        <f t="shared" si="16"/>
        <v>382</v>
      </c>
      <c r="T261">
        <f t="shared" si="15"/>
        <v>709</v>
      </c>
      <c r="U261">
        <v>255</v>
      </c>
      <c r="V261">
        <f>IF(T261&lt;$B$6,U261,20000)</f>
        <v>255</v>
      </c>
    </row>
    <row r="262" spans="13:22" x14ac:dyDescent="0.4">
      <c r="M262">
        <v>256</v>
      </c>
      <c r="N262">
        <f t="shared" si="17"/>
        <v>0</v>
      </c>
      <c r="O262">
        <f t="shared" si="16"/>
        <v>0</v>
      </c>
      <c r="P262">
        <f t="shared" si="16"/>
        <v>0</v>
      </c>
      <c r="Q262">
        <f t="shared" si="16"/>
        <v>0</v>
      </c>
      <c r="R262">
        <f t="shared" si="16"/>
        <v>319</v>
      </c>
      <c r="S262">
        <f t="shared" si="16"/>
        <v>374</v>
      </c>
      <c r="T262">
        <f t="shared" si="15"/>
        <v>693</v>
      </c>
      <c r="U262">
        <v>256</v>
      </c>
      <c r="V262">
        <f>IF(T262&lt;$B$6,U262,20000)</f>
        <v>256</v>
      </c>
    </row>
    <row r="263" spans="13:22" x14ac:dyDescent="0.4">
      <c r="M263">
        <v>257</v>
      </c>
      <c r="N263">
        <f t="shared" si="17"/>
        <v>0</v>
      </c>
      <c r="O263">
        <f t="shared" si="16"/>
        <v>0</v>
      </c>
      <c r="P263">
        <f t="shared" si="16"/>
        <v>0</v>
      </c>
      <c r="Q263">
        <f t="shared" si="16"/>
        <v>0</v>
      </c>
      <c r="R263">
        <f t="shared" si="16"/>
        <v>311</v>
      </c>
      <c r="S263">
        <f t="shared" si="16"/>
        <v>366</v>
      </c>
      <c r="T263">
        <f t="shared" ref="T263:T326" si="18">SUM(N263:S263)</f>
        <v>677</v>
      </c>
      <c r="U263">
        <v>257</v>
      </c>
      <c r="V263">
        <f>IF(T263&lt;$B$6,U263,20000)</f>
        <v>257</v>
      </c>
    </row>
    <row r="264" spans="13:22" x14ac:dyDescent="0.4">
      <c r="M264">
        <v>258</v>
      </c>
      <c r="N264">
        <f t="shared" si="17"/>
        <v>0</v>
      </c>
      <c r="O264">
        <f t="shared" si="16"/>
        <v>0</v>
      </c>
      <c r="P264">
        <f t="shared" si="16"/>
        <v>0</v>
      </c>
      <c r="Q264">
        <f t="shared" si="16"/>
        <v>0</v>
      </c>
      <c r="R264">
        <f t="shared" si="16"/>
        <v>303</v>
      </c>
      <c r="S264">
        <f t="shared" si="16"/>
        <v>358</v>
      </c>
      <c r="T264">
        <f t="shared" si="18"/>
        <v>661</v>
      </c>
      <c r="U264">
        <v>258</v>
      </c>
      <c r="V264">
        <f>IF(T264&lt;$B$6,U264,20000)</f>
        <v>258</v>
      </c>
    </row>
    <row r="265" spans="13:22" x14ac:dyDescent="0.4">
      <c r="M265">
        <v>259</v>
      </c>
      <c r="N265">
        <f t="shared" si="17"/>
        <v>0</v>
      </c>
      <c r="O265">
        <f t="shared" si="16"/>
        <v>0</v>
      </c>
      <c r="P265">
        <f t="shared" si="16"/>
        <v>0</v>
      </c>
      <c r="Q265">
        <f t="shared" si="16"/>
        <v>0</v>
      </c>
      <c r="R265">
        <f t="shared" si="16"/>
        <v>295</v>
      </c>
      <c r="S265">
        <f t="shared" si="16"/>
        <v>350</v>
      </c>
      <c r="T265">
        <f t="shared" si="18"/>
        <v>645</v>
      </c>
      <c r="U265">
        <v>259</v>
      </c>
      <c r="V265">
        <f>IF(T265&lt;$B$6,U265,20000)</f>
        <v>259</v>
      </c>
    </row>
    <row r="266" spans="13:22" x14ac:dyDescent="0.4">
      <c r="M266">
        <v>260</v>
      </c>
      <c r="N266">
        <f t="shared" si="17"/>
        <v>0</v>
      </c>
      <c r="O266">
        <f t="shared" si="16"/>
        <v>0</v>
      </c>
      <c r="P266">
        <f t="shared" si="16"/>
        <v>0</v>
      </c>
      <c r="Q266">
        <f t="shared" si="16"/>
        <v>0</v>
      </c>
      <c r="R266">
        <f t="shared" si="16"/>
        <v>287</v>
      </c>
      <c r="S266">
        <f t="shared" si="16"/>
        <v>342</v>
      </c>
      <c r="T266">
        <f t="shared" si="18"/>
        <v>629</v>
      </c>
      <c r="U266">
        <v>260</v>
      </c>
      <c r="V266">
        <f>IF(T266&lt;$B$6,U266,20000)</f>
        <v>260</v>
      </c>
    </row>
    <row r="267" spans="13:22" x14ac:dyDescent="0.4">
      <c r="M267">
        <v>261</v>
      </c>
      <c r="N267">
        <f t="shared" si="17"/>
        <v>0</v>
      </c>
      <c r="O267">
        <f t="shared" si="16"/>
        <v>0</v>
      </c>
      <c r="P267">
        <f t="shared" si="16"/>
        <v>0</v>
      </c>
      <c r="Q267">
        <f t="shared" si="16"/>
        <v>0</v>
      </c>
      <c r="R267">
        <f t="shared" si="16"/>
        <v>279</v>
      </c>
      <c r="S267">
        <f t="shared" si="16"/>
        <v>334</v>
      </c>
      <c r="T267">
        <f t="shared" si="18"/>
        <v>613</v>
      </c>
      <c r="U267">
        <v>261</v>
      </c>
      <c r="V267">
        <f>IF(T267&lt;$B$6,U267,20000)</f>
        <v>261</v>
      </c>
    </row>
    <row r="268" spans="13:22" x14ac:dyDescent="0.4">
      <c r="M268">
        <v>262</v>
      </c>
      <c r="N268">
        <f t="shared" si="17"/>
        <v>0</v>
      </c>
      <c r="O268">
        <f t="shared" si="16"/>
        <v>0</v>
      </c>
      <c r="P268">
        <f t="shared" si="16"/>
        <v>0</v>
      </c>
      <c r="Q268">
        <f t="shared" si="16"/>
        <v>0</v>
      </c>
      <c r="R268">
        <f t="shared" si="16"/>
        <v>271</v>
      </c>
      <c r="S268">
        <f t="shared" si="16"/>
        <v>326</v>
      </c>
      <c r="T268">
        <f t="shared" si="18"/>
        <v>597</v>
      </c>
      <c r="U268">
        <v>262</v>
      </c>
      <c r="V268">
        <f>IF(T268&lt;$B$6,U268,20000)</f>
        <v>262</v>
      </c>
    </row>
    <row r="269" spans="13:22" x14ac:dyDescent="0.4">
      <c r="M269">
        <v>263</v>
      </c>
      <c r="N269">
        <f t="shared" si="17"/>
        <v>0</v>
      </c>
      <c r="O269">
        <f t="shared" si="16"/>
        <v>0</v>
      </c>
      <c r="P269">
        <f t="shared" si="16"/>
        <v>0</v>
      </c>
      <c r="Q269">
        <f t="shared" si="16"/>
        <v>0</v>
      </c>
      <c r="R269">
        <f t="shared" si="16"/>
        <v>263</v>
      </c>
      <c r="S269">
        <f t="shared" si="16"/>
        <v>318</v>
      </c>
      <c r="T269">
        <f t="shared" si="18"/>
        <v>581</v>
      </c>
      <c r="U269">
        <v>263</v>
      </c>
      <c r="V269">
        <f>IF(T269&lt;$B$6,U269,20000)</f>
        <v>263</v>
      </c>
    </row>
    <row r="270" spans="13:22" x14ac:dyDescent="0.4">
      <c r="M270">
        <v>264</v>
      </c>
      <c r="N270">
        <f t="shared" si="17"/>
        <v>0</v>
      </c>
      <c r="O270">
        <f t="shared" si="16"/>
        <v>0</v>
      </c>
      <c r="P270">
        <f t="shared" si="16"/>
        <v>0</v>
      </c>
      <c r="Q270">
        <f t="shared" ref="O270:S333" si="19">IF(Q$6-Q$3*$M270&gt;0,Q$6-Q$3*$M270,0)</f>
        <v>0</v>
      </c>
      <c r="R270">
        <f t="shared" si="19"/>
        <v>255</v>
      </c>
      <c r="S270">
        <f t="shared" si="19"/>
        <v>310</v>
      </c>
      <c r="T270">
        <f t="shared" si="18"/>
        <v>565</v>
      </c>
      <c r="U270">
        <v>264</v>
      </c>
      <c r="V270">
        <f>IF(T270&lt;$B$6,U270,20000)</f>
        <v>264</v>
      </c>
    </row>
    <row r="271" spans="13:22" x14ac:dyDescent="0.4">
      <c r="M271">
        <v>265</v>
      </c>
      <c r="N271">
        <f t="shared" si="17"/>
        <v>0</v>
      </c>
      <c r="O271">
        <f t="shared" si="19"/>
        <v>0</v>
      </c>
      <c r="P271">
        <f t="shared" si="19"/>
        <v>0</v>
      </c>
      <c r="Q271">
        <f t="shared" si="19"/>
        <v>0</v>
      </c>
      <c r="R271">
        <f t="shared" si="19"/>
        <v>247</v>
      </c>
      <c r="S271">
        <f t="shared" si="19"/>
        <v>302</v>
      </c>
      <c r="T271">
        <f t="shared" si="18"/>
        <v>549</v>
      </c>
      <c r="U271">
        <v>265</v>
      </c>
      <c r="V271">
        <f>IF(T271&lt;$B$6,U271,20000)</f>
        <v>265</v>
      </c>
    </row>
    <row r="272" spans="13:22" x14ac:dyDescent="0.4">
      <c r="M272">
        <v>266</v>
      </c>
      <c r="N272">
        <f t="shared" si="17"/>
        <v>0</v>
      </c>
      <c r="O272">
        <f t="shared" si="19"/>
        <v>0</v>
      </c>
      <c r="P272">
        <f t="shared" si="19"/>
        <v>0</v>
      </c>
      <c r="Q272">
        <f t="shared" si="19"/>
        <v>0</v>
      </c>
      <c r="R272">
        <f t="shared" si="19"/>
        <v>239</v>
      </c>
      <c r="S272">
        <f t="shared" si="19"/>
        <v>294</v>
      </c>
      <c r="T272">
        <f t="shared" si="18"/>
        <v>533</v>
      </c>
      <c r="U272">
        <v>266</v>
      </c>
      <c r="V272">
        <f>IF(T272&lt;$B$6,U272,20000)</f>
        <v>266</v>
      </c>
    </row>
    <row r="273" spans="13:22" x14ac:dyDescent="0.4">
      <c r="M273">
        <v>267</v>
      </c>
      <c r="N273">
        <f t="shared" si="17"/>
        <v>0</v>
      </c>
      <c r="O273">
        <f t="shared" si="19"/>
        <v>0</v>
      </c>
      <c r="P273">
        <f t="shared" si="19"/>
        <v>0</v>
      </c>
      <c r="Q273">
        <f t="shared" si="19"/>
        <v>0</v>
      </c>
      <c r="R273">
        <f t="shared" si="19"/>
        <v>231</v>
      </c>
      <c r="S273">
        <f t="shared" si="19"/>
        <v>286</v>
      </c>
      <c r="T273">
        <f t="shared" si="18"/>
        <v>517</v>
      </c>
      <c r="U273">
        <v>267</v>
      </c>
      <c r="V273">
        <f>IF(T273&lt;$B$6,U273,20000)</f>
        <v>267</v>
      </c>
    </row>
    <row r="274" spans="13:22" x14ac:dyDescent="0.4">
      <c r="M274">
        <v>268</v>
      </c>
      <c r="N274">
        <f t="shared" si="17"/>
        <v>0</v>
      </c>
      <c r="O274">
        <f t="shared" si="19"/>
        <v>0</v>
      </c>
      <c r="P274">
        <f t="shared" si="19"/>
        <v>0</v>
      </c>
      <c r="Q274">
        <f t="shared" si="19"/>
        <v>0</v>
      </c>
      <c r="R274">
        <f t="shared" si="19"/>
        <v>223</v>
      </c>
      <c r="S274">
        <f t="shared" si="19"/>
        <v>278</v>
      </c>
      <c r="T274">
        <f t="shared" si="18"/>
        <v>501</v>
      </c>
      <c r="U274">
        <v>268</v>
      </c>
      <c r="V274">
        <f>IF(T274&lt;$B$6,U274,20000)</f>
        <v>268</v>
      </c>
    </row>
    <row r="275" spans="13:22" x14ac:dyDescent="0.4">
      <c r="M275">
        <v>269</v>
      </c>
      <c r="N275">
        <f t="shared" si="17"/>
        <v>0</v>
      </c>
      <c r="O275">
        <f t="shared" si="19"/>
        <v>0</v>
      </c>
      <c r="P275">
        <f t="shared" si="19"/>
        <v>0</v>
      </c>
      <c r="Q275">
        <f t="shared" si="19"/>
        <v>0</v>
      </c>
      <c r="R275">
        <f t="shared" si="19"/>
        <v>215</v>
      </c>
      <c r="S275">
        <f t="shared" si="19"/>
        <v>270</v>
      </c>
      <c r="T275">
        <f t="shared" si="18"/>
        <v>485</v>
      </c>
      <c r="U275">
        <v>269</v>
      </c>
      <c r="V275">
        <f>IF(T275&lt;$B$6,U275,20000)</f>
        <v>269</v>
      </c>
    </row>
    <row r="276" spans="13:22" x14ac:dyDescent="0.4">
      <c r="M276">
        <v>270</v>
      </c>
      <c r="N276">
        <f t="shared" si="17"/>
        <v>0</v>
      </c>
      <c r="O276">
        <f t="shared" si="19"/>
        <v>0</v>
      </c>
      <c r="P276">
        <f t="shared" si="19"/>
        <v>0</v>
      </c>
      <c r="Q276">
        <f t="shared" si="19"/>
        <v>0</v>
      </c>
      <c r="R276">
        <f t="shared" si="19"/>
        <v>207</v>
      </c>
      <c r="S276">
        <f t="shared" si="19"/>
        <v>262</v>
      </c>
      <c r="T276">
        <f t="shared" si="18"/>
        <v>469</v>
      </c>
      <c r="U276">
        <v>270</v>
      </c>
      <c r="V276">
        <f>IF(T276&lt;$B$6,U276,20000)</f>
        <v>270</v>
      </c>
    </row>
    <row r="277" spans="13:22" x14ac:dyDescent="0.4">
      <c r="M277">
        <v>271</v>
      </c>
      <c r="N277">
        <f t="shared" si="17"/>
        <v>0</v>
      </c>
      <c r="O277">
        <f t="shared" si="19"/>
        <v>0</v>
      </c>
      <c r="P277">
        <f t="shared" si="19"/>
        <v>0</v>
      </c>
      <c r="Q277">
        <f t="shared" si="19"/>
        <v>0</v>
      </c>
      <c r="R277">
        <f t="shared" si="19"/>
        <v>199</v>
      </c>
      <c r="S277">
        <f t="shared" si="19"/>
        <v>254</v>
      </c>
      <c r="T277">
        <f t="shared" si="18"/>
        <v>453</v>
      </c>
      <c r="U277">
        <v>271</v>
      </c>
      <c r="V277">
        <f>IF(T277&lt;$B$6,U277,20000)</f>
        <v>271</v>
      </c>
    </row>
    <row r="278" spans="13:22" x14ac:dyDescent="0.4">
      <c r="M278">
        <v>272</v>
      </c>
      <c r="N278">
        <f t="shared" si="17"/>
        <v>0</v>
      </c>
      <c r="O278">
        <f t="shared" si="19"/>
        <v>0</v>
      </c>
      <c r="P278">
        <f t="shared" si="19"/>
        <v>0</v>
      </c>
      <c r="Q278">
        <f t="shared" si="19"/>
        <v>0</v>
      </c>
      <c r="R278">
        <f t="shared" si="19"/>
        <v>191</v>
      </c>
      <c r="S278">
        <f t="shared" si="19"/>
        <v>246</v>
      </c>
      <c r="T278">
        <f t="shared" si="18"/>
        <v>437</v>
      </c>
      <c r="U278">
        <v>272</v>
      </c>
      <c r="V278">
        <f>IF(T278&lt;$B$6,U278,20000)</f>
        <v>272</v>
      </c>
    </row>
    <row r="279" spans="13:22" x14ac:dyDescent="0.4">
      <c r="M279">
        <v>273</v>
      </c>
      <c r="N279">
        <f t="shared" si="17"/>
        <v>0</v>
      </c>
      <c r="O279">
        <f t="shared" si="19"/>
        <v>0</v>
      </c>
      <c r="P279">
        <f t="shared" si="19"/>
        <v>0</v>
      </c>
      <c r="Q279">
        <f t="shared" si="19"/>
        <v>0</v>
      </c>
      <c r="R279">
        <f t="shared" si="19"/>
        <v>183</v>
      </c>
      <c r="S279">
        <f t="shared" si="19"/>
        <v>238</v>
      </c>
      <c r="T279">
        <f t="shared" si="18"/>
        <v>421</v>
      </c>
      <c r="U279">
        <v>273</v>
      </c>
      <c r="V279">
        <f>IF(T279&lt;$B$6,U279,20000)</f>
        <v>273</v>
      </c>
    </row>
    <row r="280" spans="13:22" x14ac:dyDescent="0.4">
      <c r="M280">
        <v>274</v>
      </c>
      <c r="N280">
        <f t="shared" si="17"/>
        <v>0</v>
      </c>
      <c r="O280">
        <f t="shared" si="19"/>
        <v>0</v>
      </c>
      <c r="P280">
        <f t="shared" si="19"/>
        <v>0</v>
      </c>
      <c r="Q280">
        <f t="shared" si="19"/>
        <v>0</v>
      </c>
      <c r="R280">
        <f t="shared" si="19"/>
        <v>175</v>
      </c>
      <c r="S280">
        <f t="shared" si="19"/>
        <v>230</v>
      </c>
      <c r="T280">
        <f t="shared" si="18"/>
        <v>405</v>
      </c>
      <c r="U280">
        <v>274</v>
      </c>
      <c r="V280">
        <f>IF(T280&lt;$B$6,U280,20000)</f>
        <v>274</v>
      </c>
    </row>
    <row r="281" spans="13:22" x14ac:dyDescent="0.4">
      <c r="M281">
        <v>275</v>
      </c>
      <c r="N281">
        <f t="shared" si="17"/>
        <v>0</v>
      </c>
      <c r="O281">
        <f t="shared" si="19"/>
        <v>0</v>
      </c>
      <c r="P281">
        <f t="shared" si="19"/>
        <v>0</v>
      </c>
      <c r="Q281">
        <f t="shared" si="19"/>
        <v>0</v>
      </c>
      <c r="R281">
        <f t="shared" si="19"/>
        <v>167</v>
      </c>
      <c r="S281">
        <f t="shared" si="19"/>
        <v>222</v>
      </c>
      <c r="T281">
        <f t="shared" si="18"/>
        <v>389</v>
      </c>
      <c r="U281">
        <v>275</v>
      </c>
      <c r="V281">
        <f>IF(T281&lt;$B$6,U281,20000)</f>
        <v>275</v>
      </c>
    </row>
    <row r="282" spans="13:22" x14ac:dyDescent="0.4">
      <c r="M282">
        <v>276</v>
      </c>
      <c r="N282">
        <f t="shared" si="17"/>
        <v>0</v>
      </c>
      <c r="O282">
        <f t="shared" si="19"/>
        <v>0</v>
      </c>
      <c r="P282">
        <f t="shared" si="19"/>
        <v>0</v>
      </c>
      <c r="Q282">
        <f t="shared" si="19"/>
        <v>0</v>
      </c>
      <c r="R282">
        <f t="shared" si="19"/>
        <v>159</v>
      </c>
      <c r="S282">
        <f t="shared" si="19"/>
        <v>214</v>
      </c>
      <c r="T282">
        <f t="shared" si="18"/>
        <v>373</v>
      </c>
      <c r="U282">
        <v>276</v>
      </c>
      <c r="V282">
        <f>IF(T282&lt;$B$6,U282,20000)</f>
        <v>276</v>
      </c>
    </row>
    <row r="283" spans="13:22" x14ac:dyDescent="0.4">
      <c r="M283">
        <v>277</v>
      </c>
      <c r="N283">
        <f t="shared" si="17"/>
        <v>0</v>
      </c>
      <c r="O283">
        <f t="shared" si="19"/>
        <v>0</v>
      </c>
      <c r="P283">
        <f t="shared" si="19"/>
        <v>0</v>
      </c>
      <c r="Q283">
        <f t="shared" si="19"/>
        <v>0</v>
      </c>
      <c r="R283">
        <f t="shared" si="19"/>
        <v>151</v>
      </c>
      <c r="S283">
        <f t="shared" si="19"/>
        <v>206</v>
      </c>
      <c r="T283">
        <f t="shared" si="18"/>
        <v>357</v>
      </c>
      <c r="U283">
        <v>277</v>
      </c>
      <c r="V283">
        <f>IF(T283&lt;$B$6,U283,20000)</f>
        <v>277</v>
      </c>
    </row>
    <row r="284" spans="13:22" x14ac:dyDescent="0.4">
      <c r="M284">
        <v>278</v>
      </c>
      <c r="N284">
        <f t="shared" si="17"/>
        <v>0</v>
      </c>
      <c r="O284">
        <f t="shared" si="19"/>
        <v>0</v>
      </c>
      <c r="P284">
        <f t="shared" si="19"/>
        <v>0</v>
      </c>
      <c r="Q284">
        <f t="shared" si="19"/>
        <v>0</v>
      </c>
      <c r="R284">
        <f t="shared" si="19"/>
        <v>143</v>
      </c>
      <c r="S284">
        <f t="shared" si="19"/>
        <v>198</v>
      </c>
      <c r="T284">
        <f t="shared" si="18"/>
        <v>341</v>
      </c>
      <c r="U284">
        <v>278</v>
      </c>
      <c r="V284">
        <f>IF(T284&lt;$B$6,U284,20000)</f>
        <v>278</v>
      </c>
    </row>
    <row r="285" spans="13:22" x14ac:dyDescent="0.4">
      <c r="M285">
        <v>279</v>
      </c>
      <c r="N285">
        <f t="shared" si="17"/>
        <v>0</v>
      </c>
      <c r="O285">
        <f t="shared" si="19"/>
        <v>0</v>
      </c>
      <c r="P285">
        <f t="shared" si="19"/>
        <v>0</v>
      </c>
      <c r="Q285">
        <f t="shared" si="19"/>
        <v>0</v>
      </c>
      <c r="R285">
        <f t="shared" si="19"/>
        <v>135</v>
      </c>
      <c r="S285">
        <f t="shared" si="19"/>
        <v>190</v>
      </c>
      <c r="T285">
        <f t="shared" si="18"/>
        <v>325</v>
      </c>
      <c r="U285">
        <v>279</v>
      </c>
      <c r="V285">
        <f>IF(T285&lt;$B$6,U285,20000)</f>
        <v>279</v>
      </c>
    </row>
    <row r="286" spans="13:22" x14ac:dyDescent="0.4">
      <c r="M286">
        <v>280</v>
      </c>
      <c r="N286">
        <f t="shared" si="17"/>
        <v>0</v>
      </c>
      <c r="O286">
        <f t="shared" si="19"/>
        <v>0</v>
      </c>
      <c r="P286">
        <f t="shared" si="19"/>
        <v>0</v>
      </c>
      <c r="Q286">
        <f t="shared" si="19"/>
        <v>0</v>
      </c>
      <c r="R286">
        <f t="shared" si="19"/>
        <v>127</v>
      </c>
      <c r="S286">
        <f t="shared" si="19"/>
        <v>182</v>
      </c>
      <c r="T286">
        <f t="shared" si="18"/>
        <v>309</v>
      </c>
      <c r="U286">
        <v>280</v>
      </c>
      <c r="V286">
        <f>IF(T286&lt;$B$6,U286,20000)</f>
        <v>280</v>
      </c>
    </row>
    <row r="287" spans="13:22" x14ac:dyDescent="0.4">
      <c r="M287">
        <v>281</v>
      </c>
      <c r="N287">
        <f t="shared" si="17"/>
        <v>0</v>
      </c>
      <c r="O287">
        <f t="shared" si="19"/>
        <v>0</v>
      </c>
      <c r="P287">
        <f t="shared" si="19"/>
        <v>0</v>
      </c>
      <c r="Q287">
        <f t="shared" si="19"/>
        <v>0</v>
      </c>
      <c r="R287">
        <f t="shared" si="19"/>
        <v>119</v>
      </c>
      <c r="S287">
        <f t="shared" si="19"/>
        <v>174</v>
      </c>
      <c r="T287">
        <f t="shared" si="18"/>
        <v>293</v>
      </c>
      <c r="U287">
        <v>281</v>
      </c>
      <c r="V287">
        <f>IF(T287&lt;$B$6,U287,20000)</f>
        <v>281</v>
      </c>
    </row>
    <row r="288" spans="13:22" x14ac:dyDescent="0.4">
      <c r="M288">
        <v>282</v>
      </c>
      <c r="N288">
        <f t="shared" si="17"/>
        <v>0</v>
      </c>
      <c r="O288">
        <f t="shared" si="19"/>
        <v>0</v>
      </c>
      <c r="P288">
        <f t="shared" si="19"/>
        <v>0</v>
      </c>
      <c r="Q288">
        <f t="shared" si="19"/>
        <v>0</v>
      </c>
      <c r="R288">
        <f t="shared" si="19"/>
        <v>111</v>
      </c>
      <c r="S288">
        <f t="shared" si="19"/>
        <v>166</v>
      </c>
      <c r="T288">
        <f t="shared" si="18"/>
        <v>277</v>
      </c>
      <c r="U288">
        <v>282</v>
      </c>
      <c r="V288">
        <f>IF(T288&lt;$B$6,U288,20000)</f>
        <v>282</v>
      </c>
    </row>
    <row r="289" spans="13:22" x14ac:dyDescent="0.4">
      <c r="M289">
        <v>283</v>
      </c>
      <c r="N289">
        <f t="shared" si="17"/>
        <v>0</v>
      </c>
      <c r="O289">
        <f t="shared" si="19"/>
        <v>0</v>
      </c>
      <c r="P289">
        <f t="shared" si="19"/>
        <v>0</v>
      </c>
      <c r="Q289">
        <f t="shared" si="19"/>
        <v>0</v>
      </c>
      <c r="R289">
        <f t="shared" si="19"/>
        <v>103</v>
      </c>
      <c r="S289">
        <f t="shared" si="19"/>
        <v>158</v>
      </c>
      <c r="T289">
        <f t="shared" si="18"/>
        <v>261</v>
      </c>
      <c r="U289">
        <v>283</v>
      </c>
      <c r="V289">
        <f>IF(T289&lt;$B$6,U289,20000)</f>
        <v>283</v>
      </c>
    </row>
    <row r="290" spans="13:22" x14ac:dyDescent="0.4">
      <c r="M290">
        <v>284</v>
      </c>
      <c r="N290">
        <f t="shared" si="17"/>
        <v>0</v>
      </c>
      <c r="O290">
        <f t="shared" si="19"/>
        <v>0</v>
      </c>
      <c r="P290">
        <f t="shared" si="19"/>
        <v>0</v>
      </c>
      <c r="Q290">
        <f t="shared" si="19"/>
        <v>0</v>
      </c>
      <c r="R290">
        <f t="shared" si="19"/>
        <v>95</v>
      </c>
      <c r="S290">
        <f t="shared" si="19"/>
        <v>150</v>
      </c>
      <c r="T290">
        <f t="shared" si="18"/>
        <v>245</v>
      </c>
      <c r="U290">
        <v>284</v>
      </c>
      <c r="V290">
        <f>IF(T290&lt;$B$6,U290,20000)</f>
        <v>284</v>
      </c>
    </row>
    <row r="291" spans="13:22" x14ac:dyDescent="0.4">
      <c r="M291">
        <v>285</v>
      </c>
      <c r="N291">
        <f t="shared" si="17"/>
        <v>0</v>
      </c>
      <c r="O291">
        <f t="shared" si="19"/>
        <v>0</v>
      </c>
      <c r="P291">
        <f t="shared" si="19"/>
        <v>0</v>
      </c>
      <c r="Q291">
        <f t="shared" si="19"/>
        <v>0</v>
      </c>
      <c r="R291">
        <f t="shared" si="19"/>
        <v>87</v>
      </c>
      <c r="S291">
        <f t="shared" si="19"/>
        <v>142</v>
      </c>
      <c r="T291">
        <f t="shared" si="18"/>
        <v>229</v>
      </c>
      <c r="U291">
        <v>285</v>
      </c>
      <c r="V291">
        <f>IF(T291&lt;$B$6,U291,20000)</f>
        <v>285</v>
      </c>
    </row>
    <row r="292" spans="13:22" x14ac:dyDescent="0.4">
      <c r="M292">
        <v>286</v>
      </c>
      <c r="N292">
        <f t="shared" si="17"/>
        <v>0</v>
      </c>
      <c r="O292">
        <f t="shared" si="19"/>
        <v>0</v>
      </c>
      <c r="P292">
        <f t="shared" si="19"/>
        <v>0</v>
      </c>
      <c r="Q292">
        <f t="shared" si="19"/>
        <v>0</v>
      </c>
      <c r="R292">
        <f t="shared" si="19"/>
        <v>79</v>
      </c>
      <c r="S292">
        <f t="shared" si="19"/>
        <v>134</v>
      </c>
      <c r="T292">
        <f t="shared" si="18"/>
        <v>213</v>
      </c>
      <c r="U292">
        <v>286</v>
      </c>
      <c r="V292">
        <f>IF(T292&lt;$B$6,U292,20000)</f>
        <v>286</v>
      </c>
    </row>
    <row r="293" spans="13:22" x14ac:dyDescent="0.4">
      <c r="M293">
        <v>287</v>
      </c>
      <c r="N293">
        <f t="shared" si="17"/>
        <v>0</v>
      </c>
      <c r="O293">
        <f t="shared" si="19"/>
        <v>0</v>
      </c>
      <c r="P293">
        <f t="shared" si="19"/>
        <v>0</v>
      </c>
      <c r="Q293">
        <f t="shared" si="19"/>
        <v>0</v>
      </c>
      <c r="R293">
        <f t="shared" si="19"/>
        <v>71</v>
      </c>
      <c r="S293">
        <f t="shared" si="19"/>
        <v>126</v>
      </c>
      <c r="T293">
        <f t="shared" si="18"/>
        <v>197</v>
      </c>
      <c r="U293">
        <v>287</v>
      </c>
      <c r="V293">
        <f>IF(T293&lt;$B$6,U293,20000)</f>
        <v>287</v>
      </c>
    </row>
    <row r="294" spans="13:22" x14ac:dyDescent="0.4">
      <c r="M294">
        <v>288</v>
      </c>
      <c r="N294">
        <f t="shared" si="17"/>
        <v>0</v>
      </c>
      <c r="O294">
        <f t="shared" si="19"/>
        <v>0</v>
      </c>
      <c r="P294">
        <f t="shared" si="19"/>
        <v>0</v>
      </c>
      <c r="Q294">
        <f t="shared" si="19"/>
        <v>0</v>
      </c>
      <c r="R294">
        <f t="shared" si="19"/>
        <v>63</v>
      </c>
      <c r="S294">
        <f t="shared" si="19"/>
        <v>118</v>
      </c>
      <c r="T294">
        <f t="shared" si="18"/>
        <v>181</v>
      </c>
      <c r="U294">
        <v>288</v>
      </c>
      <c r="V294">
        <f>IF(T294&lt;$B$6,U294,20000)</f>
        <v>288</v>
      </c>
    </row>
    <row r="295" spans="13:22" x14ac:dyDescent="0.4">
      <c r="M295">
        <v>289</v>
      </c>
      <c r="N295">
        <f t="shared" si="17"/>
        <v>0</v>
      </c>
      <c r="O295">
        <f t="shared" si="19"/>
        <v>0</v>
      </c>
      <c r="P295">
        <f t="shared" si="19"/>
        <v>0</v>
      </c>
      <c r="Q295">
        <f t="shared" si="19"/>
        <v>0</v>
      </c>
      <c r="R295">
        <f t="shared" si="19"/>
        <v>55</v>
      </c>
      <c r="S295">
        <f t="shared" si="19"/>
        <v>110</v>
      </c>
      <c r="T295">
        <f t="shared" si="18"/>
        <v>165</v>
      </c>
      <c r="U295">
        <v>289</v>
      </c>
      <c r="V295">
        <f>IF(T295&lt;$B$6,U295,20000)</f>
        <v>289</v>
      </c>
    </row>
    <row r="296" spans="13:22" x14ac:dyDescent="0.4">
      <c r="M296">
        <v>290</v>
      </c>
      <c r="N296">
        <f t="shared" si="17"/>
        <v>0</v>
      </c>
      <c r="O296">
        <f t="shared" si="19"/>
        <v>0</v>
      </c>
      <c r="P296">
        <f t="shared" si="19"/>
        <v>0</v>
      </c>
      <c r="Q296">
        <f t="shared" si="19"/>
        <v>0</v>
      </c>
      <c r="R296">
        <f t="shared" si="19"/>
        <v>47</v>
      </c>
      <c r="S296">
        <f t="shared" si="19"/>
        <v>102</v>
      </c>
      <c r="T296">
        <f t="shared" si="18"/>
        <v>149</v>
      </c>
      <c r="U296">
        <v>290</v>
      </c>
      <c r="V296">
        <f>IF(T296&lt;$B$6,U296,20000)</f>
        <v>290</v>
      </c>
    </row>
    <row r="297" spans="13:22" x14ac:dyDescent="0.4">
      <c r="M297">
        <v>291</v>
      </c>
      <c r="N297">
        <f t="shared" si="17"/>
        <v>0</v>
      </c>
      <c r="O297">
        <f t="shared" si="19"/>
        <v>0</v>
      </c>
      <c r="P297">
        <f t="shared" si="19"/>
        <v>0</v>
      </c>
      <c r="Q297">
        <f t="shared" si="19"/>
        <v>0</v>
      </c>
      <c r="R297">
        <f t="shared" si="19"/>
        <v>39</v>
      </c>
      <c r="S297">
        <f t="shared" si="19"/>
        <v>94</v>
      </c>
      <c r="T297">
        <f t="shared" si="18"/>
        <v>133</v>
      </c>
      <c r="U297">
        <v>291</v>
      </c>
      <c r="V297">
        <f>IF(T297&lt;$B$6,U297,20000)</f>
        <v>291</v>
      </c>
    </row>
    <row r="298" spans="13:22" x14ac:dyDescent="0.4">
      <c r="M298">
        <v>292</v>
      </c>
      <c r="N298">
        <f t="shared" si="17"/>
        <v>0</v>
      </c>
      <c r="O298">
        <f t="shared" si="19"/>
        <v>0</v>
      </c>
      <c r="P298">
        <f t="shared" si="19"/>
        <v>0</v>
      </c>
      <c r="Q298">
        <f t="shared" si="19"/>
        <v>0</v>
      </c>
      <c r="R298">
        <f t="shared" si="19"/>
        <v>31</v>
      </c>
      <c r="S298">
        <f t="shared" si="19"/>
        <v>86</v>
      </c>
      <c r="T298">
        <f t="shared" si="18"/>
        <v>117</v>
      </c>
      <c r="U298">
        <v>292</v>
      </c>
      <c r="V298">
        <f>IF(T298&lt;$B$6,U298,20000)</f>
        <v>292</v>
      </c>
    </row>
    <row r="299" spans="13:22" x14ac:dyDescent="0.4">
      <c r="M299">
        <v>293</v>
      </c>
      <c r="N299">
        <f t="shared" si="17"/>
        <v>0</v>
      </c>
      <c r="O299">
        <f t="shared" si="19"/>
        <v>0</v>
      </c>
      <c r="P299">
        <f t="shared" si="19"/>
        <v>0</v>
      </c>
      <c r="Q299">
        <f t="shared" si="19"/>
        <v>0</v>
      </c>
      <c r="R299">
        <f t="shared" si="19"/>
        <v>23</v>
      </c>
      <c r="S299">
        <f t="shared" si="19"/>
        <v>78</v>
      </c>
      <c r="T299">
        <f t="shared" si="18"/>
        <v>101</v>
      </c>
      <c r="U299">
        <v>293</v>
      </c>
      <c r="V299">
        <f>IF(T299&lt;$B$6,U299,20000)</f>
        <v>293</v>
      </c>
    </row>
    <row r="300" spans="13:22" x14ac:dyDescent="0.4">
      <c r="M300">
        <v>294</v>
      </c>
      <c r="N300">
        <f t="shared" si="17"/>
        <v>0</v>
      </c>
      <c r="O300">
        <f t="shared" si="19"/>
        <v>0</v>
      </c>
      <c r="P300">
        <f t="shared" si="19"/>
        <v>0</v>
      </c>
      <c r="Q300">
        <f t="shared" si="19"/>
        <v>0</v>
      </c>
      <c r="R300">
        <f t="shared" si="19"/>
        <v>15</v>
      </c>
      <c r="S300">
        <f t="shared" si="19"/>
        <v>70</v>
      </c>
      <c r="T300">
        <f t="shared" si="18"/>
        <v>85</v>
      </c>
      <c r="U300">
        <v>294</v>
      </c>
      <c r="V300">
        <f>IF(T300&lt;$B$6,U300,20000)</f>
        <v>294</v>
      </c>
    </row>
    <row r="301" spans="13:22" x14ac:dyDescent="0.4">
      <c r="M301">
        <v>295</v>
      </c>
      <c r="N301">
        <f t="shared" si="17"/>
        <v>0</v>
      </c>
      <c r="O301">
        <f t="shared" si="19"/>
        <v>0</v>
      </c>
      <c r="P301">
        <f t="shared" si="19"/>
        <v>0</v>
      </c>
      <c r="Q301">
        <f t="shared" si="19"/>
        <v>0</v>
      </c>
      <c r="R301">
        <f t="shared" si="19"/>
        <v>7</v>
      </c>
      <c r="S301">
        <f t="shared" si="19"/>
        <v>62</v>
      </c>
      <c r="T301">
        <f t="shared" si="18"/>
        <v>69</v>
      </c>
      <c r="U301">
        <v>295</v>
      </c>
      <c r="V301">
        <f>IF(T301&lt;$B$6,U301,20000)</f>
        <v>295</v>
      </c>
    </row>
    <row r="302" spans="13:22" x14ac:dyDescent="0.4">
      <c r="M302">
        <v>296</v>
      </c>
      <c r="N302">
        <f t="shared" si="17"/>
        <v>0</v>
      </c>
      <c r="O302">
        <f t="shared" si="19"/>
        <v>0</v>
      </c>
      <c r="P302">
        <f t="shared" si="19"/>
        <v>0</v>
      </c>
      <c r="Q302">
        <f t="shared" si="19"/>
        <v>0</v>
      </c>
      <c r="R302">
        <f t="shared" si="19"/>
        <v>0</v>
      </c>
      <c r="S302">
        <f t="shared" si="19"/>
        <v>54</v>
      </c>
      <c r="T302">
        <f t="shared" si="18"/>
        <v>54</v>
      </c>
      <c r="U302">
        <v>296</v>
      </c>
      <c r="V302">
        <f>IF(T302&lt;$B$6,U302,20000)</f>
        <v>296</v>
      </c>
    </row>
    <row r="303" spans="13:22" x14ac:dyDescent="0.4">
      <c r="M303">
        <v>297</v>
      </c>
      <c r="N303">
        <f t="shared" si="17"/>
        <v>0</v>
      </c>
      <c r="O303">
        <f t="shared" si="19"/>
        <v>0</v>
      </c>
      <c r="P303">
        <f t="shared" si="19"/>
        <v>0</v>
      </c>
      <c r="Q303">
        <f t="shared" si="19"/>
        <v>0</v>
      </c>
      <c r="R303">
        <f t="shared" si="19"/>
        <v>0</v>
      </c>
      <c r="S303">
        <f t="shared" si="19"/>
        <v>46</v>
      </c>
      <c r="T303">
        <f t="shared" si="18"/>
        <v>46</v>
      </c>
      <c r="U303">
        <v>297</v>
      </c>
      <c r="V303">
        <f>IF(T303&lt;$B$6,U303,20000)</f>
        <v>297</v>
      </c>
    </row>
    <row r="304" spans="13:22" x14ac:dyDescent="0.4">
      <c r="M304">
        <v>298</v>
      </c>
      <c r="N304">
        <f t="shared" si="17"/>
        <v>0</v>
      </c>
      <c r="O304">
        <f t="shared" si="19"/>
        <v>0</v>
      </c>
      <c r="P304">
        <f t="shared" si="19"/>
        <v>0</v>
      </c>
      <c r="Q304">
        <f t="shared" si="19"/>
        <v>0</v>
      </c>
      <c r="R304">
        <f t="shared" si="19"/>
        <v>0</v>
      </c>
      <c r="S304">
        <f t="shared" si="19"/>
        <v>38</v>
      </c>
      <c r="T304">
        <f t="shared" si="18"/>
        <v>38</v>
      </c>
      <c r="U304">
        <v>298</v>
      </c>
      <c r="V304">
        <f>IF(T304&lt;$B$6,U304,20000)</f>
        <v>298</v>
      </c>
    </row>
    <row r="305" spans="13:22" x14ac:dyDescent="0.4">
      <c r="M305">
        <v>299</v>
      </c>
      <c r="N305">
        <f t="shared" si="17"/>
        <v>0</v>
      </c>
      <c r="O305">
        <f t="shared" si="19"/>
        <v>0</v>
      </c>
      <c r="P305">
        <f t="shared" si="19"/>
        <v>0</v>
      </c>
      <c r="Q305">
        <f t="shared" si="19"/>
        <v>0</v>
      </c>
      <c r="R305">
        <f t="shared" si="19"/>
        <v>0</v>
      </c>
      <c r="S305">
        <f t="shared" si="19"/>
        <v>30</v>
      </c>
      <c r="T305">
        <f t="shared" si="18"/>
        <v>30</v>
      </c>
      <c r="U305">
        <v>299</v>
      </c>
      <c r="V305">
        <f>IF(T305&lt;$B$6,U305,20000)</f>
        <v>299</v>
      </c>
    </row>
    <row r="306" spans="13:22" x14ac:dyDescent="0.4">
      <c r="M306">
        <v>300</v>
      </c>
      <c r="N306">
        <f t="shared" si="17"/>
        <v>0</v>
      </c>
      <c r="O306">
        <f t="shared" si="19"/>
        <v>0</v>
      </c>
      <c r="P306">
        <f t="shared" si="19"/>
        <v>0</v>
      </c>
      <c r="Q306">
        <f t="shared" si="19"/>
        <v>0</v>
      </c>
      <c r="R306">
        <f t="shared" si="19"/>
        <v>0</v>
      </c>
      <c r="S306">
        <f t="shared" si="19"/>
        <v>22</v>
      </c>
      <c r="T306">
        <f t="shared" si="18"/>
        <v>22</v>
      </c>
      <c r="U306">
        <v>300</v>
      </c>
      <c r="V306">
        <f>IF(T306&lt;$B$6,U306,20000)</f>
        <v>300</v>
      </c>
    </row>
    <row r="307" spans="13:22" x14ac:dyDescent="0.4">
      <c r="M307">
        <v>301</v>
      </c>
      <c r="N307">
        <f t="shared" si="17"/>
        <v>0</v>
      </c>
      <c r="O307">
        <f t="shared" si="19"/>
        <v>0</v>
      </c>
      <c r="P307">
        <f t="shared" si="19"/>
        <v>0</v>
      </c>
      <c r="Q307">
        <f t="shared" si="19"/>
        <v>0</v>
      </c>
      <c r="R307">
        <f t="shared" si="19"/>
        <v>0</v>
      </c>
      <c r="S307">
        <f t="shared" si="19"/>
        <v>14</v>
      </c>
      <c r="T307">
        <f t="shared" si="18"/>
        <v>14</v>
      </c>
      <c r="U307">
        <v>301</v>
      </c>
      <c r="V307">
        <f>IF(T307&lt;$B$6,U307,20000)</f>
        <v>301</v>
      </c>
    </row>
    <row r="308" spans="13:22" x14ac:dyDescent="0.4">
      <c r="M308">
        <v>302</v>
      </c>
      <c r="N308">
        <f t="shared" si="17"/>
        <v>0</v>
      </c>
      <c r="O308">
        <f t="shared" si="19"/>
        <v>0</v>
      </c>
      <c r="P308">
        <f t="shared" si="19"/>
        <v>0</v>
      </c>
      <c r="Q308">
        <f t="shared" si="19"/>
        <v>0</v>
      </c>
      <c r="R308">
        <f t="shared" si="19"/>
        <v>0</v>
      </c>
      <c r="S308">
        <f t="shared" si="19"/>
        <v>6</v>
      </c>
      <c r="T308">
        <f t="shared" si="18"/>
        <v>6</v>
      </c>
      <c r="U308">
        <v>302</v>
      </c>
      <c r="V308">
        <f>IF(T308&lt;$B$6,U308,20000)</f>
        <v>302</v>
      </c>
    </row>
    <row r="309" spans="13:22" x14ac:dyDescent="0.4">
      <c r="M309">
        <v>303</v>
      </c>
      <c r="N309">
        <f t="shared" si="17"/>
        <v>0</v>
      </c>
      <c r="O309">
        <f t="shared" si="19"/>
        <v>0</v>
      </c>
      <c r="P309">
        <f t="shared" si="19"/>
        <v>0</v>
      </c>
      <c r="Q309">
        <f t="shared" si="19"/>
        <v>0</v>
      </c>
      <c r="R309">
        <f t="shared" si="19"/>
        <v>0</v>
      </c>
      <c r="S309">
        <f t="shared" si="19"/>
        <v>0</v>
      </c>
      <c r="T309">
        <f t="shared" si="18"/>
        <v>0</v>
      </c>
      <c r="U309">
        <v>303</v>
      </c>
      <c r="V309">
        <f>IF(T309&lt;$B$6,U309,20000)</f>
        <v>303</v>
      </c>
    </row>
    <row r="310" spans="13:22" x14ac:dyDescent="0.4">
      <c r="M310">
        <v>304</v>
      </c>
      <c r="N310">
        <f t="shared" si="17"/>
        <v>0</v>
      </c>
      <c r="O310">
        <f t="shared" si="19"/>
        <v>0</v>
      </c>
      <c r="P310">
        <f t="shared" si="19"/>
        <v>0</v>
      </c>
      <c r="Q310">
        <f t="shared" si="19"/>
        <v>0</v>
      </c>
      <c r="R310">
        <f t="shared" si="19"/>
        <v>0</v>
      </c>
      <c r="S310">
        <f t="shared" si="19"/>
        <v>0</v>
      </c>
      <c r="T310">
        <f t="shared" si="18"/>
        <v>0</v>
      </c>
      <c r="U310">
        <v>304</v>
      </c>
      <c r="V310">
        <f>IF(T310&lt;$B$6,U310,20000)</f>
        <v>304</v>
      </c>
    </row>
    <row r="311" spans="13:22" x14ac:dyDescent="0.4">
      <c r="M311">
        <v>305</v>
      </c>
      <c r="N311">
        <f t="shared" si="17"/>
        <v>0</v>
      </c>
      <c r="O311">
        <f t="shared" si="19"/>
        <v>0</v>
      </c>
      <c r="P311">
        <f t="shared" si="19"/>
        <v>0</v>
      </c>
      <c r="Q311">
        <f t="shared" si="19"/>
        <v>0</v>
      </c>
      <c r="R311">
        <f t="shared" si="19"/>
        <v>0</v>
      </c>
      <c r="S311">
        <f t="shared" si="19"/>
        <v>0</v>
      </c>
      <c r="T311">
        <f t="shared" si="18"/>
        <v>0</v>
      </c>
      <c r="U311">
        <v>305</v>
      </c>
      <c r="V311">
        <f>IF(T311&lt;$B$6,U311,20000)</f>
        <v>305</v>
      </c>
    </row>
    <row r="312" spans="13:22" x14ac:dyDescent="0.4">
      <c r="M312">
        <v>306</v>
      </c>
      <c r="N312">
        <f t="shared" si="17"/>
        <v>0</v>
      </c>
      <c r="O312">
        <f t="shared" si="19"/>
        <v>0</v>
      </c>
      <c r="P312">
        <f t="shared" si="19"/>
        <v>0</v>
      </c>
      <c r="Q312">
        <f t="shared" si="19"/>
        <v>0</v>
      </c>
      <c r="R312">
        <f t="shared" si="19"/>
        <v>0</v>
      </c>
      <c r="S312">
        <f t="shared" si="19"/>
        <v>0</v>
      </c>
      <c r="T312">
        <f t="shared" si="18"/>
        <v>0</v>
      </c>
      <c r="U312">
        <v>306</v>
      </c>
      <c r="V312">
        <f>IF(T312&lt;$B$6,U312,20000)</f>
        <v>306</v>
      </c>
    </row>
    <row r="313" spans="13:22" x14ac:dyDescent="0.4">
      <c r="M313">
        <v>307</v>
      </c>
      <c r="N313">
        <f t="shared" si="17"/>
        <v>0</v>
      </c>
      <c r="O313">
        <f t="shared" si="19"/>
        <v>0</v>
      </c>
      <c r="P313">
        <f t="shared" si="19"/>
        <v>0</v>
      </c>
      <c r="Q313">
        <f t="shared" si="19"/>
        <v>0</v>
      </c>
      <c r="R313">
        <f t="shared" si="19"/>
        <v>0</v>
      </c>
      <c r="S313">
        <f t="shared" si="19"/>
        <v>0</v>
      </c>
      <c r="T313">
        <f t="shared" si="18"/>
        <v>0</v>
      </c>
      <c r="U313">
        <v>307</v>
      </c>
      <c r="V313">
        <f>IF(T313&lt;$B$6,U313,20000)</f>
        <v>307</v>
      </c>
    </row>
    <row r="314" spans="13:22" x14ac:dyDescent="0.4">
      <c r="M314">
        <v>308</v>
      </c>
      <c r="N314">
        <f t="shared" si="17"/>
        <v>0</v>
      </c>
      <c r="O314">
        <f t="shared" si="19"/>
        <v>0</v>
      </c>
      <c r="P314">
        <f t="shared" si="19"/>
        <v>0</v>
      </c>
      <c r="Q314">
        <f t="shared" si="19"/>
        <v>0</v>
      </c>
      <c r="R314">
        <f t="shared" si="19"/>
        <v>0</v>
      </c>
      <c r="S314">
        <f t="shared" si="19"/>
        <v>0</v>
      </c>
      <c r="T314">
        <f t="shared" si="18"/>
        <v>0</v>
      </c>
      <c r="U314">
        <v>308</v>
      </c>
      <c r="V314">
        <f>IF(T314&lt;$B$6,U314,20000)</f>
        <v>308</v>
      </c>
    </row>
    <row r="315" spans="13:22" x14ac:dyDescent="0.4">
      <c r="M315">
        <v>309</v>
      </c>
      <c r="N315">
        <f t="shared" si="17"/>
        <v>0</v>
      </c>
      <c r="O315">
        <f t="shared" si="19"/>
        <v>0</v>
      </c>
      <c r="P315">
        <f t="shared" si="19"/>
        <v>0</v>
      </c>
      <c r="Q315">
        <f t="shared" si="19"/>
        <v>0</v>
      </c>
      <c r="R315">
        <f t="shared" si="19"/>
        <v>0</v>
      </c>
      <c r="S315">
        <f t="shared" si="19"/>
        <v>0</v>
      </c>
      <c r="T315">
        <f t="shared" si="18"/>
        <v>0</v>
      </c>
      <c r="U315">
        <v>309</v>
      </c>
      <c r="V315">
        <f>IF(T315&lt;$B$6,U315,20000)</f>
        <v>309</v>
      </c>
    </row>
    <row r="316" spans="13:22" x14ac:dyDescent="0.4">
      <c r="M316">
        <v>310</v>
      </c>
      <c r="N316">
        <f t="shared" si="17"/>
        <v>0</v>
      </c>
      <c r="O316">
        <f t="shared" si="19"/>
        <v>0</v>
      </c>
      <c r="P316">
        <f t="shared" si="19"/>
        <v>0</v>
      </c>
      <c r="Q316">
        <f t="shared" si="19"/>
        <v>0</v>
      </c>
      <c r="R316">
        <f t="shared" si="19"/>
        <v>0</v>
      </c>
      <c r="S316">
        <f t="shared" si="19"/>
        <v>0</v>
      </c>
      <c r="T316">
        <f t="shared" si="18"/>
        <v>0</v>
      </c>
      <c r="U316">
        <v>310</v>
      </c>
      <c r="V316">
        <f>IF(T316&lt;$B$6,U316,20000)</f>
        <v>310</v>
      </c>
    </row>
    <row r="317" spans="13:22" x14ac:dyDescent="0.4">
      <c r="M317">
        <v>311</v>
      </c>
      <c r="N317">
        <f t="shared" si="17"/>
        <v>0</v>
      </c>
      <c r="O317">
        <f t="shared" si="19"/>
        <v>0</v>
      </c>
      <c r="P317">
        <f t="shared" si="19"/>
        <v>0</v>
      </c>
      <c r="Q317">
        <f t="shared" si="19"/>
        <v>0</v>
      </c>
      <c r="R317">
        <f t="shared" si="19"/>
        <v>0</v>
      </c>
      <c r="S317">
        <f t="shared" si="19"/>
        <v>0</v>
      </c>
      <c r="T317">
        <f t="shared" si="18"/>
        <v>0</v>
      </c>
      <c r="U317">
        <v>311</v>
      </c>
      <c r="V317">
        <f>IF(T317&lt;$B$6,U317,20000)</f>
        <v>311</v>
      </c>
    </row>
    <row r="318" spans="13:22" x14ac:dyDescent="0.4">
      <c r="M318">
        <v>312</v>
      </c>
      <c r="N318">
        <f t="shared" si="17"/>
        <v>0</v>
      </c>
      <c r="O318">
        <f t="shared" si="19"/>
        <v>0</v>
      </c>
      <c r="P318">
        <f t="shared" si="19"/>
        <v>0</v>
      </c>
      <c r="Q318">
        <f t="shared" si="19"/>
        <v>0</v>
      </c>
      <c r="R318">
        <f t="shared" si="19"/>
        <v>0</v>
      </c>
      <c r="S318">
        <f t="shared" si="19"/>
        <v>0</v>
      </c>
      <c r="T318">
        <f t="shared" si="18"/>
        <v>0</v>
      </c>
      <c r="U318">
        <v>312</v>
      </c>
      <c r="V318">
        <f>IF(T318&lt;$B$6,U318,20000)</f>
        <v>312</v>
      </c>
    </row>
    <row r="319" spans="13:22" x14ac:dyDescent="0.4">
      <c r="M319">
        <v>313</v>
      </c>
      <c r="N319">
        <f t="shared" si="17"/>
        <v>0</v>
      </c>
      <c r="O319">
        <f t="shared" si="19"/>
        <v>0</v>
      </c>
      <c r="P319">
        <f t="shared" si="19"/>
        <v>0</v>
      </c>
      <c r="Q319">
        <f t="shared" si="19"/>
        <v>0</v>
      </c>
      <c r="R319">
        <f t="shared" si="19"/>
        <v>0</v>
      </c>
      <c r="S319">
        <f t="shared" si="19"/>
        <v>0</v>
      </c>
      <c r="T319">
        <f t="shared" si="18"/>
        <v>0</v>
      </c>
      <c r="U319">
        <v>313</v>
      </c>
      <c r="V319">
        <f>IF(T319&lt;$B$6,U319,20000)</f>
        <v>313</v>
      </c>
    </row>
    <row r="320" spans="13:22" x14ac:dyDescent="0.4">
      <c r="M320">
        <v>314</v>
      </c>
      <c r="N320">
        <f t="shared" si="17"/>
        <v>0</v>
      </c>
      <c r="O320">
        <f t="shared" si="19"/>
        <v>0</v>
      </c>
      <c r="P320">
        <f t="shared" si="19"/>
        <v>0</v>
      </c>
      <c r="Q320">
        <f t="shared" si="19"/>
        <v>0</v>
      </c>
      <c r="R320">
        <f t="shared" si="19"/>
        <v>0</v>
      </c>
      <c r="S320">
        <f t="shared" si="19"/>
        <v>0</v>
      </c>
      <c r="T320">
        <f t="shared" si="18"/>
        <v>0</v>
      </c>
      <c r="U320">
        <v>314</v>
      </c>
      <c r="V320">
        <f>IF(T320&lt;$B$6,U320,20000)</f>
        <v>314</v>
      </c>
    </row>
    <row r="321" spans="13:22" x14ac:dyDescent="0.4">
      <c r="M321">
        <v>315</v>
      </c>
      <c r="N321">
        <f t="shared" si="17"/>
        <v>0</v>
      </c>
      <c r="O321">
        <f t="shared" si="19"/>
        <v>0</v>
      </c>
      <c r="P321">
        <f t="shared" si="19"/>
        <v>0</v>
      </c>
      <c r="Q321">
        <f t="shared" ref="O321:S384" si="20">IF(Q$6-Q$3*$M321&gt;0,Q$6-Q$3*$M321,0)</f>
        <v>0</v>
      </c>
      <c r="R321">
        <f t="shared" si="20"/>
        <v>0</v>
      </c>
      <c r="S321">
        <f t="shared" si="20"/>
        <v>0</v>
      </c>
      <c r="T321">
        <f t="shared" si="18"/>
        <v>0</v>
      </c>
      <c r="U321">
        <v>315</v>
      </c>
      <c r="V321">
        <f>IF(T321&lt;$B$6,U321,20000)</f>
        <v>315</v>
      </c>
    </row>
    <row r="322" spans="13:22" x14ac:dyDescent="0.4">
      <c r="M322">
        <v>316</v>
      </c>
      <c r="N322">
        <f t="shared" si="17"/>
        <v>0</v>
      </c>
      <c r="O322">
        <f t="shared" si="20"/>
        <v>0</v>
      </c>
      <c r="P322">
        <f t="shared" si="20"/>
        <v>0</v>
      </c>
      <c r="Q322">
        <f t="shared" si="20"/>
        <v>0</v>
      </c>
      <c r="R322">
        <f t="shared" si="20"/>
        <v>0</v>
      </c>
      <c r="S322">
        <f t="shared" si="20"/>
        <v>0</v>
      </c>
      <c r="T322">
        <f t="shared" si="18"/>
        <v>0</v>
      </c>
      <c r="U322">
        <v>316</v>
      </c>
      <c r="V322">
        <f>IF(T322&lt;$B$6,U322,20000)</f>
        <v>316</v>
      </c>
    </row>
    <row r="323" spans="13:22" x14ac:dyDescent="0.4">
      <c r="M323">
        <v>317</v>
      </c>
      <c r="N323">
        <f t="shared" ref="N323:N386" si="21">IF(N$6-N$3*$M323&gt;0,N$6-N$3*$M323,0)</f>
        <v>0</v>
      </c>
      <c r="O323">
        <f t="shared" si="20"/>
        <v>0</v>
      </c>
      <c r="P323">
        <f t="shared" si="20"/>
        <v>0</v>
      </c>
      <c r="Q323">
        <f t="shared" si="20"/>
        <v>0</v>
      </c>
      <c r="R323">
        <f t="shared" si="20"/>
        <v>0</v>
      </c>
      <c r="S323">
        <f t="shared" si="20"/>
        <v>0</v>
      </c>
      <c r="T323">
        <f t="shared" si="18"/>
        <v>0</v>
      </c>
      <c r="U323">
        <v>317</v>
      </c>
      <c r="V323">
        <f>IF(T323&lt;$B$6,U323,20000)</f>
        <v>317</v>
      </c>
    </row>
    <row r="324" spans="13:22" x14ac:dyDescent="0.4">
      <c r="M324">
        <v>318</v>
      </c>
      <c r="N324">
        <f t="shared" si="21"/>
        <v>0</v>
      </c>
      <c r="O324">
        <f t="shared" si="20"/>
        <v>0</v>
      </c>
      <c r="P324">
        <f t="shared" si="20"/>
        <v>0</v>
      </c>
      <c r="Q324">
        <f t="shared" si="20"/>
        <v>0</v>
      </c>
      <c r="R324">
        <f t="shared" si="20"/>
        <v>0</v>
      </c>
      <c r="S324">
        <f t="shared" si="20"/>
        <v>0</v>
      </c>
      <c r="T324">
        <f t="shared" si="18"/>
        <v>0</v>
      </c>
      <c r="U324">
        <v>318</v>
      </c>
      <c r="V324">
        <f>IF(T324&lt;$B$6,U324,20000)</f>
        <v>318</v>
      </c>
    </row>
    <row r="325" spans="13:22" x14ac:dyDescent="0.4">
      <c r="M325">
        <v>319</v>
      </c>
      <c r="N325">
        <f t="shared" si="21"/>
        <v>0</v>
      </c>
      <c r="O325">
        <f t="shared" si="20"/>
        <v>0</v>
      </c>
      <c r="P325">
        <f t="shared" si="20"/>
        <v>0</v>
      </c>
      <c r="Q325">
        <f t="shared" si="20"/>
        <v>0</v>
      </c>
      <c r="R325">
        <f t="shared" si="20"/>
        <v>0</v>
      </c>
      <c r="S325">
        <f t="shared" si="20"/>
        <v>0</v>
      </c>
      <c r="T325">
        <f t="shared" si="18"/>
        <v>0</v>
      </c>
      <c r="U325">
        <v>319</v>
      </c>
      <c r="V325">
        <f>IF(T325&lt;$B$6,U325,20000)</f>
        <v>319</v>
      </c>
    </row>
    <row r="326" spans="13:22" x14ac:dyDescent="0.4">
      <c r="M326">
        <v>320</v>
      </c>
      <c r="N326">
        <f t="shared" si="21"/>
        <v>0</v>
      </c>
      <c r="O326">
        <f t="shared" si="20"/>
        <v>0</v>
      </c>
      <c r="P326">
        <f t="shared" si="20"/>
        <v>0</v>
      </c>
      <c r="Q326">
        <f t="shared" si="20"/>
        <v>0</v>
      </c>
      <c r="R326">
        <f t="shared" si="20"/>
        <v>0</v>
      </c>
      <c r="S326">
        <f t="shared" si="20"/>
        <v>0</v>
      </c>
      <c r="T326">
        <f t="shared" si="18"/>
        <v>0</v>
      </c>
      <c r="U326">
        <v>320</v>
      </c>
      <c r="V326">
        <f>IF(T326&lt;$B$6,U326,20000)</f>
        <v>320</v>
      </c>
    </row>
    <row r="327" spans="13:22" x14ac:dyDescent="0.4">
      <c r="M327">
        <v>321</v>
      </c>
      <c r="N327">
        <f t="shared" si="21"/>
        <v>0</v>
      </c>
      <c r="O327">
        <f t="shared" si="20"/>
        <v>0</v>
      </c>
      <c r="P327">
        <f t="shared" si="20"/>
        <v>0</v>
      </c>
      <c r="Q327">
        <f t="shared" si="20"/>
        <v>0</v>
      </c>
      <c r="R327">
        <f t="shared" si="20"/>
        <v>0</v>
      </c>
      <c r="S327">
        <f t="shared" si="20"/>
        <v>0</v>
      </c>
      <c r="T327">
        <f t="shared" ref="T327:T390" si="22">SUM(N327:S327)</f>
        <v>0</v>
      </c>
      <c r="U327">
        <v>321</v>
      </c>
      <c r="V327">
        <f>IF(T327&lt;$B$6,U327,20000)</f>
        <v>321</v>
      </c>
    </row>
    <row r="328" spans="13:22" x14ac:dyDescent="0.4">
      <c r="M328">
        <v>322</v>
      </c>
      <c r="N328">
        <f t="shared" si="21"/>
        <v>0</v>
      </c>
      <c r="O328">
        <f t="shared" si="20"/>
        <v>0</v>
      </c>
      <c r="P328">
        <f t="shared" si="20"/>
        <v>0</v>
      </c>
      <c r="Q328">
        <f t="shared" si="20"/>
        <v>0</v>
      </c>
      <c r="R328">
        <f t="shared" si="20"/>
        <v>0</v>
      </c>
      <c r="S328">
        <f t="shared" si="20"/>
        <v>0</v>
      </c>
      <c r="T328">
        <f t="shared" si="22"/>
        <v>0</v>
      </c>
      <c r="U328">
        <v>322</v>
      </c>
      <c r="V328">
        <f>IF(T328&lt;$B$6,U328,20000)</f>
        <v>322</v>
      </c>
    </row>
    <row r="329" spans="13:22" x14ac:dyDescent="0.4">
      <c r="M329">
        <v>323</v>
      </c>
      <c r="N329">
        <f t="shared" si="21"/>
        <v>0</v>
      </c>
      <c r="O329">
        <f t="shared" si="20"/>
        <v>0</v>
      </c>
      <c r="P329">
        <f t="shared" si="20"/>
        <v>0</v>
      </c>
      <c r="Q329">
        <f t="shared" si="20"/>
        <v>0</v>
      </c>
      <c r="R329">
        <f t="shared" si="20"/>
        <v>0</v>
      </c>
      <c r="S329">
        <f t="shared" si="20"/>
        <v>0</v>
      </c>
      <c r="T329">
        <f t="shared" si="22"/>
        <v>0</v>
      </c>
      <c r="U329">
        <v>323</v>
      </c>
      <c r="V329">
        <f>IF(T329&lt;$B$6,U329,20000)</f>
        <v>323</v>
      </c>
    </row>
    <row r="330" spans="13:22" x14ac:dyDescent="0.4">
      <c r="M330">
        <v>324</v>
      </c>
      <c r="N330">
        <f t="shared" si="21"/>
        <v>0</v>
      </c>
      <c r="O330">
        <f t="shared" si="20"/>
        <v>0</v>
      </c>
      <c r="P330">
        <f t="shared" si="20"/>
        <v>0</v>
      </c>
      <c r="Q330">
        <f t="shared" si="20"/>
        <v>0</v>
      </c>
      <c r="R330">
        <f t="shared" si="20"/>
        <v>0</v>
      </c>
      <c r="S330">
        <f t="shared" si="20"/>
        <v>0</v>
      </c>
      <c r="T330">
        <f t="shared" si="22"/>
        <v>0</v>
      </c>
      <c r="U330">
        <v>324</v>
      </c>
      <c r="V330">
        <f>IF(T330&lt;$B$6,U330,20000)</f>
        <v>324</v>
      </c>
    </row>
    <row r="331" spans="13:22" x14ac:dyDescent="0.4">
      <c r="M331">
        <v>325</v>
      </c>
      <c r="N331">
        <f t="shared" si="21"/>
        <v>0</v>
      </c>
      <c r="O331">
        <f t="shared" si="20"/>
        <v>0</v>
      </c>
      <c r="P331">
        <f t="shared" si="20"/>
        <v>0</v>
      </c>
      <c r="Q331">
        <f t="shared" si="20"/>
        <v>0</v>
      </c>
      <c r="R331">
        <f t="shared" si="20"/>
        <v>0</v>
      </c>
      <c r="S331">
        <f t="shared" si="20"/>
        <v>0</v>
      </c>
      <c r="T331">
        <f t="shared" si="22"/>
        <v>0</v>
      </c>
      <c r="U331">
        <v>325</v>
      </c>
      <c r="V331">
        <f>IF(T331&lt;$B$6,U331,20000)</f>
        <v>325</v>
      </c>
    </row>
    <row r="332" spans="13:22" x14ac:dyDescent="0.4">
      <c r="M332">
        <v>326</v>
      </c>
      <c r="N332">
        <f t="shared" si="21"/>
        <v>0</v>
      </c>
      <c r="O332">
        <f t="shared" si="20"/>
        <v>0</v>
      </c>
      <c r="P332">
        <f t="shared" si="20"/>
        <v>0</v>
      </c>
      <c r="Q332">
        <f t="shared" si="20"/>
        <v>0</v>
      </c>
      <c r="R332">
        <f t="shared" si="20"/>
        <v>0</v>
      </c>
      <c r="S332">
        <f t="shared" si="20"/>
        <v>0</v>
      </c>
      <c r="T332">
        <f t="shared" si="22"/>
        <v>0</v>
      </c>
      <c r="U332">
        <v>326</v>
      </c>
      <c r="V332">
        <f>IF(T332&lt;$B$6,U332,20000)</f>
        <v>326</v>
      </c>
    </row>
    <row r="333" spans="13:22" x14ac:dyDescent="0.4">
      <c r="M333">
        <v>327</v>
      </c>
      <c r="N333">
        <f t="shared" si="21"/>
        <v>0</v>
      </c>
      <c r="O333">
        <f t="shared" si="20"/>
        <v>0</v>
      </c>
      <c r="P333">
        <f t="shared" si="20"/>
        <v>0</v>
      </c>
      <c r="Q333">
        <f t="shared" si="20"/>
        <v>0</v>
      </c>
      <c r="R333">
        <f t="shared" si="20"/>
        <v>0</v>
      </c>
      <c r="S333">
        <f t="shared" si="20"/>
        <v>0</v>
      </c>
      <c r="T333">
        <f t="shared" si="22"/>
        <v>0</v>
      </c>
      <c r="U333">
        <v>327</v>
      </c>
      <c r="V333">
        <f>IF(T333&lt;$B$6,U333,20000)</f>
        <v>327</v>
      </c>
    </row>
    <row r="334" spans="13:22" x14ac:dyDescent="0.4">
      <c r="M334">
        <v>328</v>
      </c>
      <c r="N334">
        <f t="shared" si="21"/>
        <v>0</v>
      </c>
      <c r="O334">
        <f t="shared" si="20"/>
        <v>0</v>
      </c>
      <c r="P334">
        <f t="shared" si="20"/>
        <v>0</v>
      </c>
      <c r="Q334">
        <f t="shared" si="20"/>
        <v>0</v>
      </c>
      <c r="R334">
        <f t="shared" si="20"/>
        <v>0</v>
      </c>
      <c r="S334">
        <f t="shared" si="20"/>
        <v>0</v>
      </c>
      <c r="T334">
        <f t="shared" si="22"/>
        <v>0</v>
      </c>
      <c r="U334">
        <v>328</v>
      </c>
      <c r="V334">
        <f>IF(T334&lt;$B$6,U334,20000)</f>
        <v>328</v>
      </c>
    </row>
    <row r="335" spans="13:22" x14ac:dyDescent="0.4">
      <c r="M335">
        <v>329</v>
      </c>
      <c r="N335">
        <f t="shared" si="21"/>
        <v>0</v>
      </c>
      <c r="O335">
        <f t="shared" si="20"/>
        <v>0</v>
      </c>
      <c r="P335">
        <f t="shared" si="20"/>
        <v>0</v>
      </c>
      <c r="Q335">
        <f t="shared" si="20"/>
        <v>0</v>
      </c>
      <c r="R335">
        <f t="shared" si="20"/>
        <v>0</v>
      </c>
      <c r="S335">
        <f t="shared" si="20"/>
        <v>0</v>
      </c>
      <c r="T335">
        <f t="shared" si="22"/>
        <v>0</v>
      </c>
      <c r="U335">
        <v>329</v>
      </c>
      <c r="V335">
        <f>IF(T335&lt;$B$6,U335,20000)</f>
        <v>329</v>
      </c>
    </row>
    <row r="336" spans="13:22" x14ac:dyDescent="0.4">
      <c r="M336">
        <v>330</v>
      </c>
      <c r="N336">
        <f t="shared" si="21"/>
        <v>0</v>
      </c>
      <c r="O336">
        <f t="shared" si="20"/>
        <v>0</v>
      </c>
      <c r="P336">
        <f t="shared" si="20"/>
        <v>0</v>
      </c>
      <c r="Q336">
        <f t="shared" si="20"/>
        <v>0</v>
      </c>
      <c r="R336">
        <f t="shared" si="20"/>
        <v>0</v>
      </c>
      <c r="S336">
        <f t="shared" si="20"/>
        <v>0</v>
      </c>
      <c r="T336">
        <f t="shared" si="22"/>
        <v>0</v>
      </c>
      <c r="U336">
        <v>330</v>
      </c>
      <c r="V336">
        <f>IF(T336&lt;$B$6,U336,20000)</f>
        <v>330</v>
      </c>
    </row>
    <row r="337" spans="13:22" x14ac:dyDescent="0.4">
      <c r="M337">
        <v>331</v>
      </c>
      <c r="N337">
        <f t="shared" si="21"/>
        <v>0</v>
      </c>
      <c r="O337">
        <f t="shared" si="20"/>
        <v>0</v>
      </c>
      <c r="P337">
        <f t="shared" si="20"/>
        <v>0</v>
      </c>
      <c r="Q337">
        <f t="shared" si="20"/>
        <v>0</v>
      </c>
      <c r="R337">
        <f t="shared" si="20"/>
        <v>0</v>
      </c>
      <c r="S337">
        <f t="shared" si="20"/>
        <v>0</v>
      </c>
      <c r="T337">
        <f t="shared" si="22"/>
        <v>0</v>
      </c>
      <c r="U337">
        <v>331</v>
      </c>
      <c r="V337">
        <f>IF(T337&lt;$B$6,U337,20000)</f>
        <v>331</v>
      </c>
    </row>
    <row r="338" spans="13:22" x14ac:dyDescent="0.4">
      <c r="M338">
        <v>332</v>
      </c>
      <c r="N338">
        <f t="shared" si="21"/>
        <v>0</v>
      </c>
      <c r="O338">
        <f t="shared" si="20"/>
        <v>0</v>
      </c>
      <c r="P338">
        <f t="shared" si="20"/>
        <v>0</v>
      </c>
      <c r="Q338">
        <f t="shared" si="20"/>
        <v>0</v>
      </c>
      <c r="R338">
        <f t="shared" si="20"/>
        <v>0</v>
      </c>
      <c r="S338">
        <f t="shared" si="20"/>
        <v>0</v>
      </c>
      <c r="T338">
        <f t="shared" si="22"/>
        <v>0</v>
      </c>
      <c r="U338">
        <v>332</v>
      </c>
      <c r="V338">
        <f>IF(T338&lt;$B$6,U338,20000)</f>
        <v>332</v>
      </c>
    </row>
    <row r="339" spans="13:22" x14ac:dyDescent="0.4">
      <c r="M339">
        <v>333</v>
      </c>
      <c r="N339">
        <f t="shared" si="21"/>
        <v>0</v>
      </c>
      <c r="O339">
        <f t="shared" si="20"/>
        <v>0</v>
      </c>
      <c r="P339">
        <f t="shared" si="20"/>
        <v>0</v>
      </c>
      <c r="Q339">
        <f t="shared" si="20"/>
        <v>0</v>
      </c>
      <c r="R339">
        <f t="shared" si="20"/>
        <v>0</v>
      </c>
      <c r="S339">
        <f t="shared" si="20"/>
        <v>0</v>
      </c>
      <c r="T339">
        <f t="shared" si="22"/>
        <v>0</v>
      </c>
      <c r="U339">
        <v>333</v>
      </c>
      <c r="V339">
        <f>IF(T339&lt;$B$6,U339,20000)</f>
        <v>333</v>
      </c>
    </row>
    <row r="340" spans="13:22" x14ac:dyDescent="0.4">
      <c r="M340">
        <v>334</v>
      </c>
      <c r="N340">
        <f t="shared" si="21"/>
        <v>0</v>
      </c>
      <c r="O340">
        <f t="shared" si="20"/>
        <v>0</v>
      </c>
      <c r="P340">
        <f t="shared" si="20"/>
        <v>0</v>
      </c>
      <c r="Q340">
        <f t="shared" si="20"/>
        <v>0</v>
      </c>
      <c r="R340">
        <f t="shared" si="20"/>
        <v>0</v>
      </c>
      <c r="S340">
        <f t="shared" si="20"/>
        <v>0</v>
      </c>
      <c r="T340">
        <f t="shared" si="22"/>
        <v>0</v>
      </c>
      <c r="U340">
        <v>334</v>
      </c>
      <c r="V340">
        <f>IF(T340&lt;$B$6,U340,20000)</f>
        <v>334</v>
      </c>
    </row>
    <row r="341" spans="13:22" x14ac:dyDescent="0.4">
      <c r="M341">
        <v>335</v>
      </c>
      <c r="N341">
        <f t="shared" si="21"/>
        <v>0</v>
      </c>
      <c r="O341">
        <f t="shared" si="20"/>
        <v>0</v>
      </c>
      <c r="P341">
        <f t="shared" si="20"/>
        <v>0</v>
      </c>
      <c r="Q341">
        <f t="shared" si="20"/>
        <v>0</v>
      </c>
      <c r="R341">
        <f t="shared" si="20"/>
        <v>0</v>
      </c>
      <c r="S341">
        <f t="shared" si="20"/>
        <v>0</v>
      </c>
      <c r="T341">
        <f t="shared" si="22"/>
        <v>0</v>
      </c>
      <c r="U341">
        <v>335</v>
      </c>
      <c r="V341">
        <f>IF(T341&lt;$B$6,U341,20000)</f>
        <v>335</v>
      </c>
    </row>
    <row r="342" spans="13:22" x14ac:dyDescent="0.4">
      <c r="M342">
        <v>336</v>
      </c>
      <c r="N342">
        <f t="shared" si="21"/>
        <v>0</v>
      </c>
      <c r="O342">
        <f t="shared" si="20"/>
        <v>0</v>
      </c>
      <c r="P342">
        <f t="shared" si="20"/>
        <v>0</v>
      </c>
      <c r="Q342">
        <f t="shared" si="20"/>
        <v>0</v>
      </c>
      <c r="R342">
        <f t="shared" si="20"/>
        <v>0</v>
      </c>
      <c r="S342">
        <f t="shared" si="20"/>
        <v>0</v>
      </c>
      <c r="T342">
        <f t="shared" si="22"/>
        <v>0</v>
      </c>
      <c r="U342">
        <v>336</v>
      </c>
      <c r="V342">
        <f>IF(T342&lt;$B$6,U342,20000)</f>
        <v>336</v>
      </c>
    </row>
    <row r="343" spans="13:22" x14ac:dyDescent="0.4">
      <c r="M343">
        <v>337</v>
      </c>
      <c r="N343">
        <f t="shared" si="21"/>
        <v>0</v>
      </c>
      <c r="O343">
        <f t="shared" si="20"/>
        <v>0</v>
      </c>
      <c r="P343">
        <f t="shared" si="20"/>
        <v>0</v>
      </c>
      <c r="Q343">
        <f t="shared" si="20"/>
        <v>0</v>
      </c>
      <c r="R343">
        <f t="shared" si="20"/>
        <v>0</v>
      </c>
      <c r="S343">
        <f t="shared" si="20"/>
        <v>0</v>
      </c>
      <c r="T343">
        <f t="shared" si="22"/>
        <v>0</v>
      </c>
      <c r="U343">
        <v>337</v>
      </c>
      <c r="V343">
        <f>IF(T343&lt;$B$6,U343,20000)</f>
        <v>337</v>
      </c>
    </row>
    <row r="344" spans="13:22" x14ac:dyDescent="0.4">
      <c r="M344">
        <v>338</v>
      </c>
      <c r="N344">
        <f t="shared" si="21"/>
        <v>0</v>
      </c>
      <c r="O344">
        <f t="shared" si="20"/>
        <v>0</v>
      </c>
      <c r="P344">
        <f t="shared" si="20"/>
        <v>0</v>
      </c>
      <c r="Q344">
        <f t="shared" si="20"/>
        <v>0</v>
      </c>
      <c r="R344">
        <f t="shared" si="20"/>
        <v>0</v>
      </c>
      <c r="S344">
        <f t="shared" si="20"/>
        <v>0</v>
      </c>
      <c r="T344">
        <f t="shared" si="22"/>
        <v>0</v>
      </c>
      <c r="U344">
        <v>338</v>
      </c>
      <c r="V344">
        <f>IF(T344&lt;$B$6,U344,20000)</f>
        <v>338</v>
      </c>
    </row>
    <row r="345" spans="13:22" x14ac:dyDescent="0.4">
      <c r="M345">
        <v>339</v>
      </c>
      <c r="N345">
        <f t="shared" si="21"/>
        <v>0</v>
      </c>
      <c r="O345">
        <f t="shared" si="20"/>
        <v>0</v>
      </c>
      <c r="P345">
        <f t="shared" si="20"/>
        <v>0</v>
      </c>
      <c r="Q345">
        <f t="shared" si="20"/>
        <v>0</v>
      </c>
      <c r="R345">
        <f t="shared" si="20"/>
        <v>0</v>
      </c>
      <c r="S345">
        <f t="shared" si="20"/>
        <v>0</v>
      </c>
      <c r="T345">
        <f t="shared" si="22"/>
        <v>0</v>
      </c>
      <c r="U345">
        <v>339</v>
      </c>
      <c r="V345">
        <f>IF(T345&lt;$B$6,U345,20000)</f>
        <v>339</v>
      </c>
    </row>
    <row r="346" spans="13:22" x14ac:dyDescent="0.4">
      <c r="M346">
        <v>340</v>
      </c>
      <c r="N346">
        <f t="shared" si="21"/>
        <v>0</v>
      </c>
      <c r="O346">
        <f t="shared" si="20"/>
        <v>0</v>
      </c>
      <c r="P346">
        <f t="shared" si="20"/>
        <v>0</v>
      </c>
      <c r="Q346">
        <f t="shared" si="20"/>
        <v>0</v>
      </c>
      <c r="R346">
        <f t="shared" si="20"/>
        <v>0</v>
      </c>
      <c r="S346">
        <f t="shared" si="20"/>
        <v>0</v>
      </c>
      <c r="T346">
        <f t="shared" si="22"/>
        <v>0</v>
      </c>
      <c r="U346">
        <v>340</v>
      </c>
      <c r="V346">
        <f>IF(T346&lt;$B$6,U346,20000)</f>
        <v>340</v>
      </c>
    </row>
    <row r="347" spans="13:22" x14ac:dyDescent="0.4">
      <c r="M347">
        <v>341</v>
      </c>
      <c r="N347">
        <f t="shared" si="21"/>
        <v>0</v>
      </c>
      <c r="O347">
        <f t="shared" si="20"/>
        <v>0</v>
      </c>
      <c r="P347">
        <f t="shared" si="20"/>
        <v>0</v>
      </c>
      <c r="Q347">
        <f t="shared" si="20"/>
        <v>0</v>
      </c>
      <c r="R347">
        <f t="shared" si="20"/>
        <v>0</v>
      </c>
      <c r="S347">
        <f t="shared" si="20"/>
        <v>0</v>
      </c>
      <c r="T347">
        <f t="shared" si="22"/>
        <v>0</v>
      </c>
      <c r="U347">
        <v>341</v>
      </c>
      <c r="V347">
        <f>IF(T347&lt;$B$6,U347,20000)</f>
        <v>341</v>
      </c>
    </row>
    <row r="348" spans="13:22" x14ac:dyDescent="0.4">
      <c r="M348">
        <v>342</v>
      </c>
      <c r="N348">
        <f t="shared" si="21"/>
        <v>0</v>
      </c>
      <c r="O348">
        <f t="shared" si="20"/>
        <v>0</v>
      </c>
      <c r="P348">
        <f t="shared" si="20"/>
        <v>0</v>
      </c>
      <c r="Q348">
        <f t="shared" si="20"/>
        <v>0</v>
      </c>
      <c r="R348">
        <f t="shared" si="20"/>
        <v>0</v>
      </c>
      <c r="S348">
        <f t="shared" si="20"/>
        <v>0</v>
      </c>
      <c r="T348">
        <f t="shared" si="22"/>
        <v>0</v>
      </c>
      <c r="U348">
        <v>342</v>
      </c>
      <c r="V348">
        <f>IF(T348&lt;$B$6,U348,20000)</f>
        <v>342</v>
      </c>
    </row>
    <row r="349" spans="13:22" x14ac:dyDescent="0.4">
      <c r="M349">
        <v>343</v>
      </c>
      <c r="N349">
        <f t="shared" si="21"/>
        <v>0</v>
      </c>
      <c r="O349">
        <f t="shared" si="20"/>
        <v>0</v>
      </c>
      <c r="P349">
        <f t="shared" si="20"/>
        <v>0</v>
      </c>
      <c r="Q349">
        <f t="shared" si="20"/>
        <v>0</v>
      </c>
      <c r="R349">
        <f t="shared" si="20"/>
        <v>0</v>
      </c>
      <c r="S349">
        <f t="shared" si="20"/>
        <v>0</v>
      </c>
      <c r="T349">
        <f t="shared" si="22"/>
        <v>0</v>
      </c>
      <c r="U349">
        <v>343</v>
      </c>
      <c r="V349">
        <f>IF(T349&lt;$B$6,U349,20000)</f>
        <v>343</v>
      </c>
    </row>
    <row r="350" spans="13:22" x14ac:dyDescent="0.4">
      <c r="M350">
        <v>344</v>
      </c>
      <c r="N350">
        <f t="shared" si="21"/>
        <v>0</v>
      </c>
      <c r="O350">
        <f t="shared" si="20"/>
        <v>0</v>
      </c>
      <c r="P350">
        <f t="shared" si="20"/>
        <v>0</v>
      </c>
      <c r="Q350">
        <f t="shared" si="20"/>
        <v>0</v>
      </c>
      <c r="R350">
        <f t="shared" si="20"/>
        <v>0</v>
      </c>
      <c r="S350">
        <f t="shared" si="20"/>
        <v>0</v>
      </c>
      <c r="T350">
        <f t="shared" si="22"/>
        <v>0</v>
      </c>
      <c r="U350">
        <v>344</v>
      </c>
      <c r="V350">
        <f>IF(T350&lt;$B$6,U350,20000)</f>
        <v>344</v>
      </c>
    </row>
    <row r="351" spans="13:22" x14ac:dyDescent="0.4">
      <c r="M351">
        <v>345</v>
      </c>
      <c r="N351">
        <f t="shared" si="21"/>
        <v>0</v>
      </c>
      <c r="O351">
        <f t="shared" si="20"/>
        <v>0</v>
      </c>
      <c r="P351">
        <f t="shared" si="20"/>
        <v>0</v>
      </c>
      <c r="Q351">
        <f t="shared" si="20"/>
        <v>0</v>
      </c>
      <c r="R351">
        <f t="shared" si="20"/>
        <v>0</v>
      </c>
      <c r="S351">
        <f t="shared" si="20"/>
        <v>0</v>
      </c>
      <c r="T351">
        <f t="shared" si="22"/>
        <v>0</v>
      </c>
      <c r="U351">
        <v>345</v>
      </c>
      <c r="V351">
        <f>IF(T351&lt;$B$6,U351,20000)</f>
        <v>345</v>
      </c>
    </row>
    <row r="352" spans="13:22" x14ac:dyDescent="0.4">
      <c r="M352">
        <v>346</v>
      </c>
      <c r="N352">
        <f t="shared" si="21"/>
        <v>0</v>
      </c>
      <c r="O352">
        <f t="shared" si="20"/>
        <v>0</v>
      </c>
      <c r="P352">
        <f t="shared" si="20"/>
        <v>0</v>
      </c>
      <c r="Q352">
        <f t="shared" si="20"/>
        <v>0</v>
      </c>
      <c r="R352">
        <f t="shared" si="20"/>
        <v>0</v>
      </c>
      <c r="S352">
        <f t="shared" si="20"/>
        <v>0</v>
      </c>
      <c r="T352">
        <f t="shared" si="22"/>
        <v>0</v>
      </c>
      <c r="U352">
        <v>346</v>
      </c>
      <c r="V352">
        <f>IF(T352&lt;$B$6,U352,20000)</f>
        <v>346</v>
      </c>
    </row>
    <row r="353" spans="13:22" x14ac:dyDescent="0.4">
      <c r="M353">
        <v>347</v>
      </c>
      <c r="N353">
        <f t="shared" si="21"/>
        <v>0</v>
      </c>
      <c r="O353">
        <f t="shared" si="20"/>
        <v>0</v>
      </c>
      <c r="P353">
        <f t="shared" si="20"/>
        <v>0</v>
      </c>
      <c r="Q353">
        <f t="shared" si="20"/>
        <v>0</v>
      </c>
      <c r="R353">
        <f t="shared" si="20"/>
        <v>0</v>
      </c>
      <c r="S353">
        <f t="shared" si="20"/>
        <v>0</v>
      </c>
      <c r="T353">
        <f t="shared" si="22"/>
        <v>0</v>
      </c>
      <c r="U353">
        <v>347</v>
      </c>
      <c r="V353">
        <f>IF(T353&lt;$B$6,U353,20000)</f>
        <v>347</v>
      </c>
    </row>
    <row r="354" spans="13:22" x14ac:dyDescent="0.4">
      <c r="M354">
        <v>348</v>
      </c>
      <c r="N354">
        <f t="shared" si="21"/>
        <v>0</v>
      </c>
      <c r="O354">
        <f t="shared" si="20"/>
        <v>0</v>
      </c>
      <c r="P354">
        <f t="shared" si="20"/>
        <v>0</v>
      </c>
      <c r="Q354">
        <f t="shared" si="20"/>
        <v>0</v>
      </c>
      <c r="R354">
        <f t="shared" si="20"/>
        <v>0</v>
      </c>
      <c r="S354">
        <f t="shared" si="20"/>
        <v>0</v>
      </c>
      <c r="T354">
        <f t="shared" si="22"/>
        <v>0</v>
      </c>
      <c r="U354">
        <v>348</v>
      </c>
      <c r="V354">
        <f>IF(T354&lt;$B$6,U354,20000)</f>
        <v>348</v>
      </c>
    </row>
    <row r="355" spans="13:22" x14ac:dyDescent="0.4">
      <c r="M355">
        <v>349</v>
      </c>
      <c r="N355">
        <f t="shared" si="21"/>
        <v>0</v>
      </c>
      <c r="O355">
        <f t="shared" si="20"/>
        <v>0</v>
      </c>
      <c r="P355">
        <f t="shared" si="20"/>
        <v>0</v>
      </c>
      <c r="Q355">
        <f t="shared" si="20"/>
        <v>0</v>
      </c>
      <c r="R355">
        <f t="shared" si="20"/>
        <v>0</v>
      </c>
      <c r="S355">
        <f t="shared" si="20"/>
        <v>0</v>
      </c>
      <c r="T355">
        <f t="shared" si="22"/>
        <v>0</v>
      </c>
      <c r="U355">
        <v>349</v>
      </c>
      <c r="V355">
        <f>IF(T355&lt;$B$6,U355,20000)</f>
        <v>349</v>
      </c>
    </row>
    <row r="356" spans="13:22" x14ac:dyDescent="0.4">
      <c r="M356">
        <v>350</v>
      </c>
      <c r="N356">
        <f t="shared" si="21"/>
        <v>0</v>
      </c>
      <c r="O356">
        <f t="shared" si="20"/>
        <v>0</v>
      </c>
      <c r="P356">
        <f t="shared" si="20"/>
        <v>0</v>
      </c>
      <c r="Q356">
        <f t="shared" si="20"/>
        <v>0</v>
      </c>
      <c r="R356">
        <f t="shared" si="20"/>
        <v>0</v>
      </c>
      <c r="S356">
        <f t="shared" si="20"/>
        <v>0</v>
      </c>
      <c r="T356">
        <f t="shared" si="22"/>
        <v>0</v>
      </c>
      <c r="U356">
        <v>350</v>
      </c>
      <c r="V356">
        <f>IF(T356&lt;$B$6,U356,20000)</f>
        <v>350</v>
      </c>
    </row>
    <row r="357" spans="13:22" x14ac:dyDescent="0.4">
      <c r="M357">
        <v>351</v>
      </c>
      <c r="N357">
        <f t="shared" si="21"/>
        <v>0</v>
      </c>
      <c r="O357">
        <f t="shared" si="20"/>
        <v>0</v>
      </c>
      <c r="P357">
        <f t="shared" si="20"/>
        <v>0</v>
      </c>
      <c r="Q357">
        <f t="shared" si="20"/>
        <v>0</v>
      </c>
      <c r="R357">
        <f t="shared" si="20"/>
        <v>0</v>
      </c>
      <c r="S357">
        <f t="shared" si="20"/>
        <v>0</v>
      </c>
      <c r="T357">
        <f t="shared" si="22"/>
        <v>0</v>
      </c>
      <c r="U357">
        <v>351</v>
      </c>
      <c r="V357">
        <f>IF(T357&lt;$B$6,U357,20000)</f>
        <v>351</v>
      </c>
    </row>
    <row r="358" spans="13:22" x14ac:dyDescent="0.4">
      <c r="M358">
        <v>352</v>
      </c>
      <c r="N358">
        <f t="shared" si="21"/>
        <v>0</v>
      </c>
      <c r="O358">
        <f t="shared" si="20"/>
        <v>0</v>
      </c>
      <c r="P358">
        <f t="shared" si="20"/>
        <v>0</v>
      </c>
      <c r="Q358">
        <f t="shared" si="20"/>
        <v>0</v>
      </c>
      <c r="R358">
        <f t="shared" si="20"/>
        <v>0</v>
      </c>
      <c r="S358">
        <f t="shared" si="20"/>
        <v>0</v>
      </c>
      <c r="T358">
        <f t="shared" si="22"/>
        <v>0</v>
      </c>
      <c r="U358">
        <v>352</v>
      </c>
      <c r="V358">
        <f>IF(T358&lt;$B$6,U358,20000)</f>
        <v>352</v>
      </c>
    </row>
    <row r="359" spans="13:22" x14ac:dyDescent="0.4">
      <c r="M359">
        <v>353</v>
      </c>
      <c r="N359">
        <f t="shared" si="21"/>
        <v>0</v>
      </c>
      <c r="O359">
        <f t="shared" si="20"/>
        <v>0</v>
      </c>
      <c r="P359">
        <f t="shared" si="20"/>
        <v>0</v>
      </c>
      <c r="Q359">
        <f t="shared" si="20"/>
        <v>0</v>
      </c>
      <c r="R359">
        <f t="shared" si="20"/>
        <v>0</v>
      </c>
      <c r="S359">
        <f t="shared" si="20"/>
        <v>0</v>
      </c>
      <c r="T359">
        <f t="shared" si="22"/>
        <v>0</v>
      </c>
      <c r="U359">
        <v>353</v>
      </c>
      <c r="V359">
        <f>IF(T359&lt;$B$6,U359,20000)</f>
        <v>353</v>
      </c>
    </row>
    <row r="360" spans="13:22" x14ac:dyDescent="0.4">
      <c r="M360">
        <v>354</v>
      </c>
      <c r="N360">
        <f t="shared" si="21"/>
        <v>0</v>
      </c>
      <c r="O360">
        <f t="shared" si="20"/>
        <v>0</v>
      </c>
      <c r="P360">
        <f t="shared" si="20"/>
        <v>0</v>
      </c>
      <c r="Q360">
        <f t="shared" si="20"/>
        <v>0</v>
      </c>
      <c r="R360">
        <f t="shared" si="20"/>
        <v>0</v>
      </c>
      <c r="S360">
        <f t="shared" si="20"/>
        <v>0</v>
      </c>
      <c r="T360">
        <f t="shared" si="22"/>
        <v>0</v>
      </c>
      <c r="U360">
        <v>354</v>
      </c>
      <c r="V360">
        <f>IF(T360&lt;$B$6,U360,20000)</f>
        <v>354</v>
      </c>
    </row>
    <row r="361" spans="13:22" x14ac:dyDescent="0.4">
      <c r="M361">
        <v>355</v>
      </c>
      <c r="N361">
        <f t="shared" si="21"/>
        <v>0</v>
      </c>
      <c r="O361">
        <f t="shared" si="20"/>
        <v>0</v>
      </c>
      <c r="P361">
        <f t="shared" si="20"/>
        <v>0</v>
      </c>
      <c r="Q361">
        <f t="shared" si="20"/>
        <v>0</v>
      </c>
      <c r="R361">
        <f t="shared" si="20"/>
        <v>0</v>
      </c>
      <c r="S361">
        <f t="shared" si="20"/>
        <v>0</v>
      </c>
      <c r="T361">
        <f t="shared" si="22"/>
        <v>0</v>
      </c>
      <c r="U361">
        <v>355</v>
      </c>
      <c r="V361">
        <f>IF(T361&lt;$B$6,U361,20000)</f>
        <v>355</v>
      </c>
    </row>
    <row r="362" spans="13:22" x14ac:dyDescent="0.4">
      <c r="M362">
        <v>356</v>
      </c>
      <c r="N362">
        <f t="shared" si="21"/>
        <v>0</v>
      </c>
      <c r="O362">
        <f t="shared" si="20"/>
        <v>0</v>
      </c>
      <c r="P362">
        <f t="shared" si="20"/>
        <v>0</v>
      </c>
      <c r="Q362">
        <f t="shared" si="20"/>
        <v>0</v>
      </c>
      <c r="R362">
        <f t="shared" si="20"/>
        <v>0</v>
      </c>
      <c r="S362">
        <f t="shared" si="20"/>
        <v>0</v>
      </c>
      <c r="T362">
        <f t="shared" si="22"/>
        <v>0</v>
      </c>
      <c r="U362">
        <v>356</v>
      </c>
      <c r="V362">
        <f>IF(T362&lt;$B$6,U362,20000)</f>
        <v>356</v>
      </c>
    </row>
    <row r="363" spans="13:22" x14ac:dyDescent="0.4">
      <c r="M363">
        <v>357</v>
      </c>
      <c r="N363">
        <f t="shared" si="21"/>
        <v>0</v>
      </c>
      <c r="O363">
        <f t="shared" si="20"/>
        <v>0</v>
      </c>
      <c r="P363">
        <f t="shared" si="20"/>
        <v>0</v>
      </c>
      <c r="Q363">
        <f t="shared" si="20"/>
        <v>0</v>
      </c>
      <c r="R363">
        <f t="shared" si="20"/>
        <v>0</v>
      </c>
      <c r="S363">
        <f t="shared" si="20"/>
        <v>0</v>
      </c>
      <c r="T363">
        <f t="shared" si="22"/>
        <v>0</v>
      </c>
      <c r="U363">
        <v>357</v>
      </c>
      <c r="V363">
        <f>IF(T363&lt;$B$6,U363,20000)</f>
        <v>357</v>
      </c>
    </row>
    <row r="364" spans="13:22" x14ac:dyDescent="0.4">
      <c r="M364">
        <v>358</v>
      </c>
      <c r="N364">
        <f t="shared" si="21"/>
        <v>0</v>
      </c>
      <c r="O364">
        <f t="shared" si="20"/>
        <v>0</v>
      </c>
      <c r="P364">
        <f t="shared" si="20"/>
        <v>0</v>
      </c>
      <c r="Q364">
        <f t="shared" si="20"/>
        <v>0</v>
      </c>
      <c r="R364">
        <f t="shared" si="20"/>
        <v>0</v>
      </c>
      <c r="S364">
        <f t="shared" si="20"/>
        <v>0</v>
      </c>
      <c r="T364">
        <f t="shared" si="22"/>
        <v>0</v>
      </c>
      <c r="U364">
        <v>358</v>
      </c>
      <c r="V364">
        <f>IF(T364&lt;$B$6,U364,20000)</f>
        <v>358</v>
      </c>
    </row>
    <row r="365" spans="13:22" x14ac:dyDescent="0.4">
      <c r="M365">
        <v>359</v>
      </c>
      <c r="N365">
        <f t="shared" si="21"/>
        <v>0</v>
      </c>
      <c r="O365">
        <f t="shared" si="20"/>
        <v>0</v>
      </c>
      <c r="P365">
        <f t="shared" si="20"/>
        <v>0</v>
      </c>
      <c r="Q365">
        <f t="shared" si="20"/>
        <v>0</v>
      </c>
      <c r="R365">
        <f t="shared" si="20"/>
        <v>0</v>
      </c>
      <c r="S365">
        <f t="shared" si="20"/>
        <v>0</v>
      </c>
      <c r="T365">
        <f t="shared" si="22"/>
        <v>0</v>
      </c>
      <c r="U365">
        <v>359</v>
      </c>
      <c r="V365">
        <f>IF(T365&lt;$B$6,U365,20000)</f>
        <v>359</v>
      </c>
    </row>
    <row r="366" spans="13:22" x14ac:dyDescent="0.4">
      <c r="M366">
        <v>360</v>
      </c>
      <c r="N366">
        <f t="shared" si="21"/>
        <v>0</v>
      </c>
      <c r="O366">
        <f t="shared" si="20"/>
        <v>0</v>
      </c>
      <c r="P366">
        <f t="shared" si="20"/>
        <v>0</v>
      </c>
      <c r="Q366">
        <f t="shared" si="20"/>
        <v>0</v>
      </c>
      <c r="R366">
        <f t="shared" si="20"/>
        <v>0</v>
      </c>
      <c r="S366">
        <f t="shared" si="20"/>
        <v>0</v>
      </c>
      <c r="T366">
        <f t="shared" si="22"/>
        <v>0</v>
      </c>
      <c r="U366">
        <v>360</v>
      </c>
      <c r="V366">
        <f>IF(T366&lt;$B$6,U366,20000)</f>
        <v>360</v>
      </c>
    </row>
    <row r="367" spans="13:22" x14ac:dyDescent="0.4">
      <c r="M367">
        <v>361</v>
      </c>
      <c r="N367">
        <f t="shared" si="21"/>
        <v>0</v>
      </c>
      <c r="O367">
        <f t="shared" si="20"/>
        <v>0</v>
      </c>
      <c r="P367">
        <f t="shared" si="20"/>
        <v>0</v>
      </c>
      <c r="Q367">
        <f t="shared" si="20"/>
        <v>0</v>
      </c>
      <c r="R367">
        <f t="shared" si="20"/>
        <v>0</v>
      </c>
      <c r="S367">
        <f t="shared" si="20"/>
        <v>0</v>
      </c>
      <c r="T367">
        <f t="shared" si="22"/>
        <v>0</v>
      </c>
      <c r="U367">
        <v>361</v>
      </c>
      <c r="V367">
        <f>IF(T367&lt;$B$6,U367,20000)</f>
        <v>361</v>
      </c>
    </row>
    <row r="368" spans="13:22" x14ac:dyDescent="0.4">
      <c r="M368">
        <v>362</v>
      </c>
      <c r="N368">
        <f t="shared" si="21"/>
        <v>0</v>
      </c>
      <c r="O368">
        <f t="shared" si="20"/>
        <v>0</v>
      </c>
      <c r="P368">
        <f t="shared" si="20"/>
        <v>0</v>
      </c>
      <c r="Q368">
        <f t="shared" si="20"/>
        <v>0</v>
      </c>
      <c r="R368">
        <f t="shared" si="20"/>
        <v>0</v>
      </c>
      <c r="S368">
        <f t="shared" si="20"/>
        <v>0</v>
      </c>
      <c r="T368">
        <f t="shared" si="22"/>
        <v>0</v>
      </c>
      <c r="U368">
        <v>362</v>
      </c>
      <c r="V368">
        <f>IF(T368&lt;$B$6,U368,20000)</f>
        <v>362</v>
      </c>
    </row>
    <row r="369" spans="13:22" x14ac:dyDescent="0.4">
      <c r="M369">
        <v>363</v>
      </c>
      <c r="N369">
        <f t="shared" si="21"/>
        <v>0</v>
      </c>
      <c r="O369">
        <f t="shared" si="20"/>
        <v>0</v>
      </c>
      <c r="P369">
        <f t="shared" si="20"/>
        <v>0</v>
      </c>
      <c r="Q369">
        <f t="shared" si="20"/>
        <v>0</v>
      </c>
      <c r="R369">
        <f t="shared" si="20"/>
        <v>0</v>
      </c>
      <c r="S369">
        <f t="shared" si="20"/>
        <v>0</v>
      </c>
      <c r="T369">
        <f t="shared" si="22"/>
        <v>0</v>
      </c>
      <c r="U369">
        <v>363</v>
      </c>
      <c r="V369">
        <f>IF(T369&lt;$B$6,U369,20000)</f>
        <v>363</v>
      </c>
    </row>
    <row r="370" spans="13:22" x14ac:dyDescent="0.4">
      <c r="M370">
        <v>364</v>
      </c>
      <c r="N370">
        <f t="shared" si="21"/>
        <v>0</v>
      </c>
      <c r="O370">
        <f t="shared" si="20"/>
        <v>0</v>
      </c>
      <c r="P370">
        <f t="shared" si="20"/>
        <v>0</v>
      </c>
      <c r="Q370">
        <f t="shared" si="20"/>
        <v>0</v>
      </c>
      <c r="R370">
        <f t="shared" si="20"/>
        <v>0</v>
      </c>
      <c r="S370">
        <f t="shared" si="20"/>
        <v>0</v>
      </c>
      <c r="T370">
        <f t="shared" si="22"/>
        <v>0</v>
      </c>
      <c r="U370">
        <v>364</v>
      </c>
      <c r="V370">
        <f>IF(T370&lt;$B$6,U370,20000)</f>
        <v>364</v>
      </c>
    </row>
    <row r="371" spans="13:22" x14ac:dyDescent="0.4">
      <c r="M371">
        <v>365</v>
      </c>
      <c r="N371">
        <f t="shared" si="21"/>
        <v>0</v>
      </c>
      <c r="O371">
        <f t="shared" si="20"/>
        <v>0</v>
      </c>
      <c r="P371">
        <f t="shared" si="20"/>
        <v>0</v>
      </c>
      <c r="Q371">
        <f t="shared" si="20"/>
        <v>0</v>
      </c>
      <c r="R371">
        <f t="shared" si="20"/>
        <v>0</v>
      </c>
      <c r="S371">
        <f t="shared" si="20"/>
        <v>0</v>
      </c>
      <c r="T371">
        <f t="shared" si="22"/>
        <v>0</v>
      </c>
      <c r="U371">
        <v>365</v>
      </c>
      <c r="V371">
        <f>IF(T371&lt;$B$6,U371,20000)</f>
        <v>365</v>
      </c>
    </row>
    <row r="372" spans="13:22" x14ac:dyDescent="0.4">
      <c r="M372">
        <v>366</v>
      </c>
      <c r="N372">
        <f t="shared" si="21"/>
        <v>0</v>
      </c>
      <c r="O372">
        <f t="shared" si="20"/>
        <v>0</v>
      </c>
      <c r="P372">
        <f t="shared" si="20"/>
        <v>0</v>
      </c>
      <c r="Q372">
        <f t="shared" ref="O372:S435" si="23">IF(Q$6-Q$3*$M372&gt;0,Q$6-Q$3*$M372,0)</f>
        <v>0</v>
      </c>
      <c r="R372">
        <f t="shared" si="23"/>
        <v>0</v>
      </c>
      <c r="S372">
        <f t="shared" si="23"/>
        <v>0</v>
      </c>
      <c r="T372">
        <f t="shared" si="22"/>
        <v>0</v>
      </c>
      <c r="U372">
        <v>366</v>
      </c>
      <c r="V372">
        <f>IF(T372&lt;$B$6,U372,20000)</f>
        <v>366</v>
      </c>
    </row>
    <row r="373" spans="13:22" x14ac:dyDescent="0.4">
      <c r="M373">
        <v>367</v>
      </c>
      <c r="N373">
        <f t="shared" si="21"/>
        <v>0</v>
      </c>
      <c r="O373">
        <f t="shared" si="23"/>
        <v>0</v>
      </c>
      <c r="P373">
        <f t="shared" si="23"/>
        <v>0</v>
      </c>
      <c r="Q373">
        <f t="shared" si="23"/>
        <v>0</v>
      </c>
      <c r="R373">
        <f t="shared" si="23"/>
        <v>0</v>
      </c>
      <c r="S373">
        <f t="shared" si="23"/>
        <v>0</v>
      </c>
      <c r="T373">
        <f t="shared" si="22"/>
        <v>0</v>
      </c>
      <c r="U373">
        <v>367</v>
      </c>
      <c r="V373">
        <f>IF(T373&lt;$B$6,U373,20000)</f>
        <v>367</v>
      </c>
    </row>
    <row r="374" spans="13:22" x14ac:dyDescent="0.4">
      <c r="M374">
        <v>368</v>
      </c>
      <c r="N374">
        <f t="shared" si="21"/>
        <v>0</v>
      </c>
      <c r="O374">
        <f t="shared" si="23"/>
        <v>0</v>
      </c>
      <c r="P374">
        <f t="shared" si="23"/>
        <v>0</v>
      </c>
      <c r="Q374">
        <f t="shared" si="23"/>
        <v>0</v>
      </c>
      <c r="R374">
        <f t="shared" si="23"/>
        <v>0</v>
      </c>
      <c r="S374">
        <f t="shared" si="23"/>
        <v>0</v>
      </c>
      <c r="T374">
        <f t="shared" si="22"/>
        <v>0</v>
      </c>
      <c r="U374">
        <v>368</v>
      </c>
      <c r="V374">
        <f>IF(T374&lt;$B$6,U374,20000)</f>
        <v>368</v>
      </c>
    </row>
    <row r="375" spans="13:22" x14ac:dyDescent="0.4">
      <c r="M375">
        <v>369</v>
      </c>
      <c r="N375">
        <f t="shared" si="21"/>
        <v>0</v>
      </c>
      <c r="O375">
        <f t="shared" si="23"/>
        <v>0</v>
      </c>
      <c r="P375">
        <f t="shared" si="23"/>
        <v>0</v>
      </c>
      <c r="Q375">
        <f t="shared" si="23"/>
        <v>0</v>
      </c>
      <c r="R375">
        <f t="shared" si="23"/>
        <v>0</v>
      </c>
      <c r="S375">
        <f t="shared" si="23"/>
        <v>0</v>
      </c>
      <c r="T375">
        <f t="shared" si="22"/>
        <v>0</v>
      </c>
      <c r="U375">
        <v>369</v>
      </c>
      <c r="V375">
        <f>IF(T375&lt;$B$6,U375,20000)</f>
        <v>369</v>
      </c>
    </row>
    <row r="376" spans="13:22" x14ac:dyDescent="0.4">
      <c r="M376">
        <v>370</v>
      </c>
      <c r="N376">
        <f t="shared" si="21"/>
        <v>0</v>
      </c>
      <c r="O376">
        <f t="shared" si="23"/>
        <v>0</v>
      </c>
      <c r="P376">
        <f t="shared" si="23"/>
        <v>0</v>
      </c>
      <c r="Q376">
        <f t="shared" si="23"/>
        <v>0</v>
      </c>
      <c r="R376">
        <f t="shared" si="23"/>
        <v>0</v>
      </c>
      <c r="S376">
        <f t="shared" si="23"/>
        <v>0</v>
      </c>
      <c r="T376">
        <f t="shared" si="22"/>
        <v>0</v>
      </c>
      <c r="U376">
        <v>370</v>
      </c>
      <c r="V376">
        <f>IF(T376&lt;$B$6,U376,20000)</f>
        <v>370</v>
      </c>
    </row>
    <row r="377" spans="13:22" x14ac:dyDescent="0.4">
      <c r="M377">
        <v>371</v>
      </c>
      <c r="N377">
        <f t="shared" si="21"/>
        <v>0</v>
      </c>
      <c r="O377">
        <f t="shared" si="23"/>
        <v>0</v>
      </c>
      <c r="P377">
        <f t="shared" si="23"/>
        <v>0</v>
      </c>
      <c r="Q377">
        <f t="shared" si="23"/>
        <v>0</v>
      </c>
      <c r="R377">
        <f t="shared" si="23"/>
        <v>0</v>
      </c>
      <c r="S377">
        <f t="shared" si="23"/>
        <v>0</v>
      </c>
      <c r="T377">
        <f t="shared" si="22"/>
        <v>0</v>
      </c>
      <c r="U377">
        <v>371</v>
      </c>
      <c r="V377">
        <f>IF(T377&lt;$B$6,U377,20000)</f>
        <v>371</v>
      </c>
    </row>
    <row r="378" spans="13:22" x14ac:dyDescent="0.4">
      <c r="M378">
        <v>372</v>
      </c>
      <c r="N378">
        <f t="shared" si="21"/>
        <v>0</v>
      </c>
      <c r="O378">
        <f t="shared" si="23"/>
        <v>0</v>
      </c>
      <c r="P378">
        <f t="shared" si="23"/>
        <v>0</v>
      </c>
      <c r="Q378">
        <f t="shared" si="23"/>
        <v>0</v>
      </c>
      <c r="R378">
        <f t="shared" si="23"/>
        <v>0</v>
      </c>
      <c r="S378">
        <f t="shared" si="23"/>
        <v>0</v>
      </c>
      <c r="T378">
        <f t="shared" si="22"/>
        <v>0</v>
      </c>
      <c r="U378">
        <v>372</v>
      </c>
      <c r="V378">
        <f>IF(T378&lt;$B$6,U378,20000)</f>
        <v>372</v>
      </c>
    </row>
    <row r="379" spans="13:22" x14ac:dyDescent="0.4">
      <c r="M379">
        <v>373</v>
      </c>
      <c r="N379">
        <f t="shared" si="21"/>
        <v>0</v>
      </c>
      <c r="O379">
        <f t="shared" si="23"/>
        <v>0</v>
      </c>
      <c r="P379">
        <f t="shared" si="23"/>
        <v>0</v>
      </c>
      <c r="Q379">
        <f t="shared" si="23"/>
        <v>0</v>
      </c>
      <c r="R379">
        <f t="shared" si="23"/>
        <v>0</v>
      </c>
      <c r="S379">
        <f t="shared" si="23"/>
        <v>0</v>
      </c>
      <c r="T379">
        <f t="shared" si="22"/>
        <v>0</v>
      </c>
      <c r="U379">
        <v>373</v>
      </c>
      <c r="V379">
        <f>IF(T379&lt;$B$6,U379,20000)</f>
        <v>373</v>
      </c>
    </row>
    <row r="380" spans="13:22" x14ac:dyDescent="0.4">
      <c r="M380">
        <v>374</v>
      </c>
      <c r="N380">
        <f t="shared" si="21"/>
        <v>0</v>
      </c>
      <c r="O380">
        <f t="shared" si="23"/>
        <v>0</v>
      </c>
      <c r="P380">
        <f t="shared" si="23"/>
        <v>0</v>
      </c>
      <c r="Q380">
        <f t="shared" si="23"/>
        <v>0</v>
      </c>
      <c r="R380">
        <f t="shared" si="23"/>
        <v>0</v>
      </c>
      <c r="S380">
        <f t="shared" si="23"/>
        <v>0</v>
      </c>
      <c r="T380">
        <f t="shared" si="22"/>
        <v>0</v>
      </c>
      <c r="U380">
        <v>374</v>
      </c>
      <c r="V380">
        <f>IF(T380&lt;$B$6,U380,20000)</f>
        <v>374</v>
      </c>
    </row>
    <row r="381" spans="13:22" x14ac:dyDescent="0.4">
      <c r="M381">
        <v>375</v>
      </c>
      <c r="N381">
        <f t="shared" si="21"/>
        <v>0</v>
      </c>
      <c r="O381">
        <f t="shared" si="23"/>
        <v>0</v>
      </c>
      <c r="P381">
        <f t="shared" si="23"/>
        <v>0</v>
      </c>
      <c r="Q381">
        <f t="shared" si="23"/>
        <v>0</v>
      </c>
      <c r="R381">
        <f t="shared" si="23"/>
        <v>0</v>
      </c>
      <c r="S381">
        <f t="shared" si="23"/>
        <v>0</v>
      </c>
      <c r="T381">
        <f t="shared" si="22"/>
        <v>0</v>
      </c>
      <c r="U381">
        <v>375</v>
      </c>
      <c r="V381">
        <f>IF(T381&lt;$B$6,U381,20000)</f>
        <v>375</v>
      </c>
    </row>
    <row r="382" spans="13:22" x14ac:dyDescent="0.4">
      <c r="M382">
        <v>376</v>
      </c>
      <c r="N382">
        <f t="shared" si="21"/>
        <v>0</v>
      </c>
      <c r="O382">
        <f t="shared" si="23"/>
        <v>0</v>
      </c>
      <c r="P382">
        <f t="shared" si="23"/>
        <v>0</v>
      </c>
      <c r="Q382">
        <f t="shared" si="23"/>
        <v>0</v>
      </c>
      <c r="R382">
        <f t="shared" si="23"/>
        <v>0</v>
      </c>
      <c r="S382">
        <f t="shared" si="23"/>
        <v>0</v>
      </c>
      <c r="T382">
        <f t="shared" si="22"/>
        <v>0</v>
      </c>
      <c r="U382">
        <v>376</v>
      </c>
      <c r="V382">
        <f>IF(T382&lt;$B$6,U382,20000)</f>
        <v>376</v>
      </c>
    </row>
    <row r="383" spans="13:22" x14ac:dyDescent="0.4">
      <c r="M383">
        <v>377</v>
      </c>
      <c r="N383">
        <f t="shared" si="21"/>
        <v>0</v>
      </c>
      <c r="O383">
        <f t="shared" si="23"/>
        <v>0</v>
      </c>
      <c r="P383">
        <f t="shared" si="23"/>
        <v>0</v>
      </c>
      <c r="Q383">
        <f t="shared" si="23"/>
        <v>0</v>
      </c>
      <c r="R383">
        <f t="shared" si="23"/>
        <v>0</v>
      </c>
      <c r="S383">
        <f t="shared" si="23"/>
        <v>0</v>
      </c>
      <c r="T383">
        <f t="shared" si="22"/>
        <v>0</v>
      </c>
      <c r="U383">
        <v>377</v>
      </c>
      <c r="V383">
        <f>IF(T383&lt;$B$6,U383,20000)</f>
        <v>377</v>
      </c>
    </row>
    <row r="384" spans="13:22" x14ac:dyDescent="0.4">
      <c r="M384">
        <v>378</v>
      </c>
      <c r="N384">
        <f t="shared" si="21"/>
        <v>0</v>
      </c>
      <c r="O384">
        <f t="shared" si="23"/>
        <v>0</v>
      </c>
      <c r="P384">
        <f t="shared" si="23"/>
        <v>0</v>
      </c>
      <c r="Q384">
        <f t="shared" si="23"/>
        <v>0</v>
      </c>
      <c r="R384">
        <f t="shared" si="23"/>
        <v>0</v>
      </c>
      <c r="S384">
        <f t="shared" si="23"/>
        <v>0</v>
      </c>
      <c r="T384">
        <f t="shared" si="22"/>
        <v>0</v>
      </c>
      <c r="U384">
        <v>378</v>
      </c>
      <c r="V384">
        <f>IF(T384&lt;$B$6,U384,20000)</f>
        <v>378</v>
      </c>
    </row>
    <row r="385" spans="13:22" x14ac:dyDescent="0.4">
      <c r="M385">
        <v>379</v>
      </c>
      <c r="N385">
        <f t="shared" si="21"/>
        <v>0</v>
      </c>
      <c r="O385">
        <f t="shared" si="23"/>
        <v>0</v>
      </c>
      <c r="P385">
        <f t="shared" si="23"/>
        <v>0</v>
      </c>
      <c r="Q385">
        <f t="shared" si="23"/>
        <v>0</v>
      </c>
      <c r="R385">
        <f t="shared" si="23"/>
        <v>0</v>
      </c>
      <c r="S385">
        <f t="shared" si="23"/>
        <v>0</v>
      </c>
      <c r="T385">
        <f t="shared" si="22"/>
        <v>0</v>
      </c>
      <c r="U385">
        <v>379</v>
      </c>
      <c r="V385">
        <f>IF(T385&lt;$B$6,U385,20000)</f>
        <v>379</v>
      </c>
    </row>
    <row r="386" spans="13:22" x14ac:dyDescent="0.4">
      <c r="M386">
        <v>380</v>
      </c>
      <c r="N386">
        <f t="shared" si="21"/>
        <v>0</v>
      </c>
      <c r="O386">
        <f t="shared" si="23"/>
        <v>0</v>
      </c>
      <c r="P386">
        <f t="shared" si="23"/>
        <v>0</v>
      </c>
      <c r="Q386">
        <f t="shared" si="23"/>
        <v>0</v>
      </c>
      <c r="R386">
        <f t="shared" si="23"/>
        <v>0</v>
      </c>
      <c r="S386">
        <f t="shared" si="23"/>
        <v>0</v>
      </c>
      <c r="T386">
        <f t="shared" si="22"/>
        <v>0</v>
      </c>
      <c r="U386">
        <v>380</v>
      </c>
      <c r="V386">
        <f>IF(T386&lt;$B$6,U386,20000)</f>
        <v>380</v>
      </c>
    </row>
    <row r="387" spans="13:22" x14ac:dyDescent="0.4">
      <c r="M387">
        <v>381</v>
      </c>
      <c r="N387">
        <f t="shared" ref="N387:N450" si="24">IF(N$6-N$3*$M387&gt;0,N$6-N$3*$M387,0)</f>
        <v>0</v>
      </c>
      <c r="O387">
        <f t="shared" si="23"/>
        <v>0</v>
      </c>
      <c r="P387">
        <f t="shared" si="23"/>
        <v>0</v>
      </c>
      <c r="Q387">
        <f t="shared" si="23"/>
        <v>0</v>
      </c>
      <c r="R387">
        <f t="shared" si="23"/>
        <v>0</v>
      </c>
      <c r="S387">
        <f t="shared" si="23"/>
        <v>0</v>
      </c>
      <c r="T387">
        <f t="shared" si="22"/>
        <v>0</v>
      </c>
      <c r="U387">
        <v>381</v>
      </c>
      <c r="V387">
        <f>IF(T387&lt;$B$6,U387,20000)</f>
        <v>381</v>
      </c>
    </row>
    <row r="388" spans="13:22" x14ac:dyDescent="0.4">
      <c r="M388">
        <v>382</v>
      </c>
      <c r="N388">
        <f t="shared" si="24"/>
        <v>0</v>
      </c>
      <c r="O388">
        <f t="shared" si="23"/>
        <v>0</v>
      </c>
      <c r="P388">
        <f t="shared" si="23"/>
        <v>0</v>
      </c>
      <c r="Q388">
        <f t="shared" si="23"/>
        <v>0</v>
      </c>
      <c r="R388">
        <f t="shared" si="23"/>
        <v>0</v>
      </c>
      <c r="S388">
        <f t="shared" si="23"/>
        <v>0</v>
      </c>
      <c r="T388">
        <f t="shared" si="22"/>
        <v>0</v>
      </c>
      <c r="U388">
        <v>382</v>
      </c>
      <c r="V388">
        <f>IF(T388&lt;$B$6,U388,20000)</f>
        <v>382</v>
      </c>
    </row>
    <row r="389" spans="13:22" x14ac:dyDescent="0.4">
      <c r="M389">
        <v>383</v>
      </c>
      <c r="N389">
        <f t="shared" si="24"/>
        <v>0</v>
      </c>
      <c r="O389">
        <f t="shared" si="23"/>
        <v>0</v>
      </c>
      <c r="P389">
        <f t="shared" si="23"/>
        <v>0</v>
      </c>
      <c r="Q389">
        <f t="shared" si="23"/>
        <v>0</v>
      </c>
      <c r="R389">
        <f t="shared" si="23"/>
        <v>0</v>
      </c>
      <c r="S389">
        <f t="shared" si="23"/>
        <v>0</v>
      </c>
      <c r="T389">
        <f t="shared" si="22"/>
        <v>0</v>
      </c>
      <c r="U389">
        <v>383</v>
      </c>
      <c r="V389">
        <f>IF(T389&lt;$B$6,U389,20000)</f>
        <v>383</v>
      </c>
    </row>
    <row r="390" spans="13:22" x14ac:dyDescent="0.4">
      <c r="M390">
        <v>384</v>
      </c>
      <c r="N390">
        <f t="shared" si="24"/>
        <v>0</v>
      </c>
      <c r="O390">
        <f t="shared" si="23"/>
        <v>0</v>
      </c>
      <c r="P390">
        <f t="shared" si="23"/>
        <v>0</v>
      </c>
      <c r="Q390">
        <f t="shared" si="23"/>
        <v>0</v>
      </c>
      <c r="R390">
        <f t="shared" si="23"/>
        <v>0</v>
      </c>
      <c r="S390">
        <f t="shared" si="23"/>
        <v>0</v>
      </c>
      <c r="T390">
        <f t="shared" si="22"/>
        <v>0</v>
      </c>
      <c r="U390">
        <v>384</v>
      </c>
      <c r="V390">
        <f>IF(T390&lt;$B$6,U390,20000)</f>
        <v>384</v>
      </c>
    </row>
    <row r="391" spans="13:22" x14ac:dyDescent="0.4">
      <c r="M391">
        <v>385</v>
      </c>
      <c r="N391">
        <f t="shared" si="24"/>
        <v>0</v>
      </c>
      <c r="O391">
        <f t="shared" si="23"/>
        <v>0</v>
      </c>
      <c r="P391">
        <f t="shared" si="23"/>
        <v>0</v>
      </c>
      <c r="Q391">
        <f t="shared" si="23"/>
        <v>0</v>
      </c>
      <c r="R391">
        <f t="shared" si="23"/>
        <v>0</v>
      </c>
      <c r="S391">
        <f t="shared" si="23"/>
        <v>0</v>
      </c>
      <c r="T391">
        <f t="shared" ref="T391:T454" si="25">SUM(N391:S391)</f>
        <v>0</v>
      </c>
      <c r="U391">
        <v>385</v>
      </c>
      <c r="V391">
        <f>IF(T391&lt;$B$6,U391,20000)</f>
        <v>385</v>
      </c>
    </row>
    <row r="392" spans="13:22" x14ac:dyDescent="0.4">
      <c r="M392">
        <v>386</v>
      </c>
      <c r="N392">
        <f t="shared" si="24"/>
        <v>0</v>
      </c>
      <c r="O392">
        <f t="shared" si="23"/>
        <v>0</v>
      </c>
      <c r="P392">
        <f t="shared" si="23"/>
        <v>0</v>
      </c>
      <c r="Q392">
        <f t="shared" si="23"/>
        <v>0</v>
      </c>
      <c r="R392">
        <f t="shared" si="23"/>
        <v>0</v>
      </c>
      <c r="S392">
        <f t="shared" si="23"/>
        <v>0</v>
      </c>
      <c r="T392">
        <f t="shared" si="25"/>
        <v>0</v>
      </c>
      <c r="U392">
        <v>386</v>
      </c>
      <c r="V392">
        <f>IF(T392&lt;$B$6,U392,20000)</f>
        <v>386</v>
      </c>
    </row>
    <row r="393" spans="13:22" x14ac:dyDescent="0.4">
      <c r="M393">
        <v>387</v>
      </c>
      <c r="N393">
        <f t="shared" si="24"/>
        <v>0</v>
      </c>
      <c r="O393">
        <f t="shared" si="23"/>
        <v>0</v>
      </c>
      <c r="P393">
        <f t="shared" si="23"/>
        <v>0</v>
      </c>
      <c r="Q393">
        <f t="shared" si="23"/>
        <v>0</v>
      </c>
      <c r="R393">
        <f t="shared" si="23"/>
        <v>0</v>
      </c>
      <c r="S393">
        <f t="shared" si="23"/>
        <v>0</v>
      </c>
      <c r="T393">
        <f t="shared" si="25"/>
        <v>0</v>
      </c>
      <c r="U393">
        <v>387</v>
      </c>
      <c r="V393">
        <f>IF(T393&lt;$B$6,U393,20000)</f>
        <v>387</v>
      </c>
    </row>
    <row r="394" spans="13:22" x14ac:dyDescent="0.4">
      <c r="M394">
        <v>388</v>
      </c>
      <c r="N394">
        <f t="shared" si="24"/>
        <v>0</v>
      </c>
      <c r="O394">
        <f t="shared" si="23"/>
        <v>0</v>
      </c>
      <c r="P394">
        <f t="shared" si="23"/>
        <v>0</v>
      </c>
      <c r="Q394">
        <f t="shared" si="23"/>
        <v>0</v>
      </c>
      <c r="R394">
        <f t="shared" si="23"/>
        <v>0</v>
      </c>
      <c r="S394">
        <f t="shared" si="23"/>
        <v>0</v>
      </c>
      <c r="T394">
        <f t="shared" si="25"/>
        <v>0</v>
      </c>
      <c r="U394">
        <v>388</v>
      </c>
      <c r="V394">
        <f>IF(T394&lt;$B$6,U394,20000)</f>
        <v>388</v>
      </c>
    </row>
    <row r="395" spans="13:22" x14ac:dyDescent="0.4">
      <c r="M395">
        <v>389</v>
      </c>
      <c r="N395">
        <f t="shared" si="24"/>
        <v>0</v>
      </c>
      <c r="O395">
        <f t="shared" si="23"/>
        <v>0</v>
      </c>
      <c r="P395">
        <f t="shared" si="23"/>
        <v>0</v>
      </c>
      <c r="Q395">
        <f t="shared" si="23"/>
        <v>0</v>
      </c>
      <c r="R395">
        <f t="shared" si="23"/>
        <v>0</v>
      </c>
      <c r="S395">
        <f t="shared" si="23"/>
        <v>0</v>
      </c>
      <c r="T395">
        <f t="shared" si="25"/>
        <v>0</v>
      </c>
      <c r="U395">
        <v>389</v>
      </c>
      <c r="V395">
        <f>IF(T395&lt;$B$6,U395,20000)</f>
        <v>389</v>
      </c>
    </row>
    <row r="396" spans="13:22" x14ac:dyDescent="0.4">
      <c r="M396">
        <v>390</v>
      </c>
      <c r="N396">
        <f t="shared" si="24"/>
        <v>0</v>
      </c>
      <c r="O396">
        <f t="shared" si="23"/>
        <v>0</v>
      </c>
      <c r="P396">
        <f t="shared" si="23"/>
        <v>0</v>
      </c>
      <c r="Q396">
        <f t="shared" si="23"/>
        <v>0</v>
      </c>
      <c r="R396">
        <f t="shared" si="23"/>
        <v>0</v>
      </c>
      <c r="S396">
        <f t="shared" si="23"/>
        <v>0</v>
      </c>
      <c r="T396">
        <f t="shared" si="25"/>
        <v>0</v>
      </c>
      <c r="U396">
        <v>390</v>
      </c>
      <c r="V396">
        <f>IF(T396&lt;$B$6,U396,20000)</f>
        <v>390</v>
      </c>
    </row>
    <row r="397" spans="13:22" x14ac:dyDescent="0.4">
      <c r="M397">
        <v>391</v>
      </c>
      <c r="N397">
        <f t="shared" si="24"/>
        <v>0</v>
      </c>
      <c r="O397">
        <f t="shared" si="23"/>
        <v>0</v>
      </c>
      <c r="P397">
        <f t="shared" si="23"/>
        <v>0</v>
      </c>
      <c r="Q397">
        <f t="shared" si="23"/>
        <v>0</v>
      </c>
      <c r="R397">
        <f t="shared" si="23"/>
        <v>0</v>
      </c>
      <c r="S397">
        <f t="shared" si="23"/>
        <v>0</v>
      </c>
      <c r="T397">
        <f t="shared" si="25"/>
        <v>0</v>
      </c>
      <c r="U397">
        <v>391</v>
      </c>
      <c r="V397">
        <f>IF(T397&lt;$B$6,U397,20000)</f>
        <v>391</v>
      </c>
    </row>
    <row r="398" spans="13:22" x14ac:dyDescent="0.4">
      <c r="M398">
        <v>392</v>
      </c>
      <c r="N398">
        <f t="shared" si="24"/>
        <v>0</v>
      </c>
      <c r="O398">
        <f t="shared" si="23"/>
        <v>0</v>
      </c>
      <c r="P398">
        <f t="shared" si="23"/>
        <v>0</v>
      </c>
      <c r="Q398">
        <f t="shared" si="23"/>
        <v>0</v>
      </c>
      <c r="R398">
        <f t="shared" si="23"/>
        <v>0</v>
      </c>
      <c r="S398">
        <f t="shared" si="23"/>
        <v>0</v>
      </c>
      <c r="T398">
        <f t="shared" si="25"/>
        <v>0</v>
      </c>
      <c r="U398">
        <v>392</v>
      </c>
      <c r="V398">
        <f>IF(T398&lt;$B$6,U398,20000)</f>
        <v>392</v>
      </c>
    </row>
    <row r="399" spans="13:22" x14ac:dyDescent="0.4">
      <c r="M399">
        <v>393</v>
      </c>
      <c r="N399">
        <f t="shared" si="24"/>
        <v>0</v>
      </c>
      <c r="O399">
        <f t="shared" si="23"/>
        <v>0</v>
      </c>
      <c r="P399">
        <f t="shared" si="23"/>
        <v>0</v>
      </c>
      <c r="Q399">
        <f t="shared" si="23"/>
        <v>0</v>
      </c>
      <c r="R399">
        <f t="shared" si="23"/>
        <v>0</v>
      </c>
      <c r="S399">
        <f t="shared" si="23"/>
        <v>0</v>
      </c>
      <c r="T399">
        <f t="shared" si="25"/>
        <v>0</v>
      </c>
      <c r="U399">
        <v>393</v>
      </c>
      <c r="V399">
        <f>IF(T399&lt;$B$6,U399,20000)</f>
        <v>393</v>
      </c>
    </row>
    <row r="400" spans="13:22" x14ac:dyDescent="0.4">
      <c r="M400">
        <v>394</v>
      </c>
      <c r="N400">
        <f t="shared" si="24"/>
        <v>0</v>
      </c>
      <c r="O400">
        <f t="shared" si="23"/>
        <v>0</v>
      </c>
      <c r="P400">
        <f t="shared" si="23"/>
        <v>0</v>
      </c>
      <c r="Q400">
        <f t="shared" si="23"/>
        <v>0</v>
      </c>
      <c r="R400">
        <f t="shared" si="23"/>
        <v>0</v>
      </c>
      <c r="S400">
        <f t="shared" si="23"/>
        <v>0</v>
      </c>
      <c r="T400">
        <f t="shared" si="25"/>
        <v>0</v>
      </c>
      <c r="U400">
        <v>394</v>
      </c>
      <c r="V400">
        <f>IF(T400&lt;$B$6,U400,20000)</f>
        <v>394</v>
      </c>
    </row>
    <row r="401" spans="13:22" x14ac:dyDescent="0.4">
      <c r="M401">
        <v>395</v>
      </c>
      <c r="N401">
        <f t="shared" si="24"/>
        <v>0</v>
      </c>
      <c r="O401">
        <f t="shared" si="23"/>
        <v>0</v>
      </c>
      <c r="P401">
        <f t="shared" si="23"/>
        <v>0</v>
      </c>
      <c r="Q401">
        <f t="shared" si="23"/>
        <v>0</v>
      </c>
      <c r="R401">
        <f t="shared" si="23"/>
        <v>0</v>
      </c>
      <c r="S401">
        <f t="shared" si="23"/>
        <v>0</v>
      </c>
      <c r="T401">
        <f t="shared" si="25"/>
        <v>0</v>
      </c>
      <c r="U401">
        <v>395</v>
      </c>
      <c r="V401">
        <f>IF(T401&lt;$B$6,U401,20000)</f>
        <v>395</v>
      </c>
    </row>
    <row r="402" spans="13:22" x14ac:dyDescent="0.4">
      <c r="M402">
        <v>396</v>
      </c>
      <c r="N402">
        <f t="shared" si="24"/>
        <v>0</v>
      </c>
      <c r="O402">
        <f t="shared" si="23"/>
        <v>0</v>
      </c>
      <c r="P402">
        <f t="shared" si="23"/>
        <v>0</v>
      </c>
      <c r="Q402">
        <f t="shared" si="23"/>
        <v>0</v>
      </c>
      <c r="R402">
        <f t="shared" si="23"/>
        <v>0</v>
      </c>
      <c r="S402">
        <f t="shared" si="23"/>
        <v>0</v>
      </c>
      <c r="T402">
        <f t="shared" si="25"/>
        <v>0</v>
      </c>
      <c r="U402">
        <v>396</v>
      </c>
      <c r="V402">
        <f>IF(T402&lt;$B$6,U402,20000)</f>
        <v>396</v>
      </c>
    </row>
    <row r="403" spans="13:22" x14ac:dyDescent="0.4">
      <c r="M403">
        <v>397</v>
      </c>
      <c r="N403">
        <f t="shared" si="24"/>
        <v>0</v>
      </c>
      <c r="O403">
        <f t="shared" si="23"/>
        <v>0</v>
      </c>
      <c r="P403">
        <f t="shared" si="23"/>
        <v>0</v>
      </c>
      <c r="Q403">
        <f t="shared" si="23"/>
        <v>0</v>
      </c>
      <c r="R403">
        <f t="shared" si="23"/>
        <v>0</v>
      </c>
      <c r="S403">
        <f t="shared" si="23"/>
        <v>0</v>
      </c>
      <c r="T403">
        <f t="shared" si="25"/>
        <v>0</v>
      </c>
      <c r="U403">
        <v>397</v>
      </c>
      <c r="V403">
        <f>IF(T403&lt;$B$6,U403,20000)</f>
        <v>397</v>
      </c>
    </row>
    <row r="404" spans="13:22" x14ac:dyDescent="0.4">
      <c r="M404">
        <v>398</v>
      </c>
      <c r="N404">
        <f t="shared" si="24"/>
        <v>0</v>
      </c>
      <c r="O404">
        <f t="shared" si="23"/>
        <v>0</v>
      </c>
      <c r="P404">
        <f t="shared" si="23"/>
        <v>0</v>
      </c>
      <c r="Q404">
        <f t="shared" si="23"/>
        <v>0</v>
      </c>
      <c r="R404">
        <f t="shared" si="23"/>
        <v>0</v>
      </c>
      <c r="S404">
        <f t="shared" si="23"/>
        <v>0</v>
      </c>
      <c r="T404">
        <f t="shared" si="25"/>
        <v>0</v>
      </c>
      <c r="U404">
        <v>398</v>
      </c>
      <c r="V404">
        <f>IF(T404&lt;$B$6,U404,20000)</f>
        <v>398</v>
      </c>
    </row>
    <row r="405" spans="13:22" x14ac:dyDescent="0.4">
      <c r="M405">
        <v>399</v>
      </c>
      <c r="N405">
        <f t="shared" si="24"/>
        <v>0</v>
      </c>
      <c r="O405">
        <f t="shared" si="23"/>
        <v>0</v>
      </c>
      <c r="P405">
        <f t="shared" si="23"/>
        <v>0</v>
      </c>
      <c r="Q405">
        <f t="shared" si="23"/>
        <v>0</v>
      </c>
      <c r="R405">
        <f t="shared" si="23"/>
        <v>0</v>
      </c>
      <c r="S405">
        <f t="shared" si="23"/>
        <v>0</v>
      </c>
      <c r="T405">
        <f t="shared" si="25"/>
        <v>0</v>
      </c>
      <c r="U405">
        <v>399</v>
      </c>
      <c r="V405">
        <f>IF(T405&lt;$B$6,U405,20000)</f>
        <v>399</v>
      </c>
    </row>
    <row r="406" spans="13:22" x14ac:dyDescent="0.4">
      <c r="M406">
        <v>400</v>
      </c>
      <c r="N406">
        <f t="shared" si="24"/>
        <v>0</v>
      </c>
      <c r="O406">
        <f t="shared" si="23"/>
        <v>0</v>
      </c>
      <c r="P406">
        <f t="shared" si="23"/>
        <v>0</v>
      </c>
      <c r="Q406">
        <f t="shared" si="23"/>
        <v>0</v>
      </c>
      <c r="R406">
        <f t="shared" si="23"/>
        <v>0</v>
      </c>
      <c r="S406">
        <f t="shared" si="23"/>
        <v>0</v>
      </c>
      <c r="T406">
        <f t="shared" si="25"/>
        <v>0</v>
      </c>
      <c r="U406">
        <v>400</v>
      </c>
      <c r="V406">
        <f>IF(T406&lt;$B$6,U406,20000)</f>
        <v>400</v>
      </c>
    </row>
    <row r="407" spans="13:22" x14ac:dyDescent="0.4">
      <c r="M407">
        <v>401</v>
      </c>
      <c r="N407">
        <f t="shared" si="24"/>
        <v>0</v>
      </c>
      <c r="O407">
        <f t="shared" si="23"/>
        <v>0</v>
      </c>
      <c r="P407">
        <f t="shared" si="23"/>
        <v>0</v>
      </c>
      <c r="Q407">
        <f t="shared" si="23"/>
        <v>0</v>
      </c>
      <c r="R407">
        <f t="shared" si="23"/>
        <v>0</v>
      </c>
      <c r="S407">
        <f t="shared" si="23"/>
        <v>0</v>
      </c>
      <c r="T407">
        <f t="shared" si="25"/>
        <v>0</v>
      </c>
      <c r="U407">
        <v>401</v>
      </c>
      <c r="V407">
        <f>IF(T407&lt;$B$6,U407,20000)</f>
        <v>401</v>
      </c>
    </row>
    <row r="408" spans="13:22" x14ac:dyDescent="0.4">
      <c r="M408">
        <v>402</v>
      </c>
      <c r="N408">
        <f t="shared" si="24"/>
        <v>0</v>
      </c>
      <c r="O408">
        <f t="shared" si="23"/>
        <v>0</v>
      </c>
      <c r="P408">
        <f t="shared" si="23"/>
        <v>0</v>
      </c>
      <c r="Q408">
        <f t="shared" si="23"/>
        <v>0</v>
      </c>
      <c r="R408">
        <f t="shared" si="23"/>
        <v>0</v>
      </c>
      <c r="S408">
        <f t="shared" si="23"/>
        <v>0</v>
      </c>
      <c r="T408">
        <f t="shared" si="25"/>
        <v>0</v>
      </c>
      <c r="U408">
        <v>402</v>
      </c>
      <c r="V408">
        <f>IF(T408&lt;$B$6,U408,20000)</f>
        <v>402</v>
      </c>
    </row>
    <row r="409" spans="13:22" x14ac:dyDescent="0.4">
      <c r="M409">
        <v>403</v>
      </c>
      <c r="N409">
        <f t="shared" si="24"/>
        <v>0</v>
      </c>
      <c r="O409">
        <f t="shared" si="23"/>
        <v>0</v>
      </c>
      <c r="P409">
        <f t="shared" si="23"/>
        <v>0</v>
      </c>
      <c r="Q409">
        <f t="shared" si="23"/>
        <v>0</v>
      </c>
      <c r="R409">
        <f t="shared" si="23"/>
        <v>0</v>
      </c>
      <c r="S409">
        <f t="shared" si="23"/>
        <v>0</v>
      </c>
      <c r="T409">
        <f t="shared" si="25"/>
        <v>0</v>
      </c>
      <c r="U409">
        <v>403</v>
      </c>
      <c r="V409">
        <f>IF(T409&lt;$B$6,U409,20000)</f>
        <v>403</v>
      </c>
    </row>
    <row r="410" spans="13:22" x14ac:dyDescent="0.4">
      <c r="M410">
        <v>404</v>
      </c>
      <c r="N410">
        <f t="shared" si="24"/>
        <v>0</v>
      </c>
      <c r="O410">
        <f t="shared" si="23"/>
        <v>0</v>
      </c>
      <c r="P410">
        <f t="shared" si="23"/>
        <v>0</v>
      </c>
      <c r="Q410">
        <f t="shared" si="23"/>
        <v>0</v>
      </c>
      <c r="R410">
        <f t="shared" si="23"/>
        <v>0</v>
      </c>
      <c r="S410">
        <f t="shared" si="23"/>
        <v>0</v>
      </c>
      <c r="T410">
        <f t="shared" si="25"/>
        <v>0</v>
      </c>
      <c r="U410">
        <v>404</v>
      </c>
      <c r="V410">
        <f>IF(T410&lt;$B$6,U410,20000)</f>
        <v>404</v>
      </c>
    </row>
    <row r="411" spans="13:22" x14ac:dyDescent="0.4">
      <c r="M411">
        <v>405</v>
      </c>
      <c r="N411">
        <f t="shared" si="24"/>
        <v>0</v>
      </c>
      <c r="O411">
        <f t="shared" si="23"/>
        <v>0</v>
      </c>
      <c r="P411">
        <f t="shared" si="23"/>
        <v>0</v>
      </c>
      <c r="Q411">
        <f t="shared" si="23"/>
        <v>0</v>
      </c>
      <c r="R411">
        <f t="shared" si="23"/>
        <v>0</v>
      </c>
      <c r="S411">
        <f t="shared" si="23"/>
        <v>0</v>
      </c>
      <c r="T411">
        <f t="shared" si="25"/>
        <v>0</v>
      </c>
      <c r="U411">
        <v>405</v>
      </c>
      <c r="V411">
        <f>IF(T411&lt;$B$6,U411,20000)</f>
        <v>405</v>
      </c>
    </row>
    <row r="412" spans="13:22" x14ac:dyDescent="0.4">
      <c r="M412">
        <v>406</v>
      </c>
      <c r="N412">
        <f t="shared" si="24"/>
        <v>0</v>
      </c>
      <c r="O412">
        <f t="shared" si="23"/>
        <v>0</v>
      </c>
      <c r="P412">
        <f t="shared" si="23"/>
        <v>0</v>
      </c>
      <c r="Q412">
        <f t="shared" si="23"/>
        <v>0</v>
      </c>
      <c r="R412">
        <f t="shared" si="23"/>
        <v>0</v>
      </c>
      <c r="S412">
        <f t="shared" si="23"/>
        <v>0</v>
      </c>
      <c r="T412">
        <f t="shared" si="25"/>
        <v>0</v>
      </c>
      <c r="U412">
        <v>406</v>
      </c>
      <c r="V412">
        <f>IF(T412&lt;$B$6,U412,20000)</f>
        <v>406</v>
      </c>
    </row>
    <row r="413" spans="13:22" x14ac:dyDescent="0.4">
      <c r="M413">
        <v>407</v>
      </c>
      <c r="N413">
        <f t="shared" si="24"/>
        <v>0</v>
      </c>
      <c r="O413">
        <f t="shared" si="23"/>
        <v>0</v>
      </c>
      <c r="P413">
        <f t="shared" si="23"/>
        <v>0</v>
      </c>
      <c r="Q413">
        <f t="shared" si="23"/>
        <v>0</v>
      </c>
      <c r="R413">
        <f t="shared" si="23"/>
        <v>0</v>
      </c>
      <c r="S413">
        <f t="shared" si="23"/>
        <v>0</v>
      </c>
      <c r="T413">
        <f t="shared" si="25"/>
        <v>0</v>
      </c>
      <c r="U413">
        <v>407</v>
      </c>
      <c r="V413">
        <f>IF(T413&lt;$B$6,U413,20000)</f>
        <v>407</v>
      </c>
    </row>
    <row r="414" spans="13:22" x14ac:dyDescent="0.4">
      <c r="M414">
        <v>408</v>
      </c>
      <c r="N414">
        <f t="shared" si="24"/>
        <v>0</v>
      </c>
      <c r="O414">
        <f t="shared" si="23"/>
        <v>0</v>
      </c>
      <c r="P414">
        <f t="shared" si="23"/>
        <v>0</v>
      </c>
      <c r="Q414">
        <f t="shared" si="23"/>
        <v>0</v>
      </c>
      <c r="R414">
        <f t="shared" si="23"/>
        <v>0</v>
      </c>
      <c r="S414">
        <f t="shared" si="23"/>
        <v>0</v>
      </c>
      <c r="T414">
        <f t="shared" si="25"/>
        <v>0</v>
      </c>
      <c r="U414">
        <v>408</v>
      </c>
      <c r="V414">
        <f>IF(T414&lt;$B$6,U414,20000)</f>
        <v>408</v>
      </c>
    </row>
    <row r="415" spans="13:22" x14ac:dyDescent="0.4">
      <c r="M415">
        <v>409</v>
      </c>
      <c r="N415">
        <f t="shared" si="24"/>
        <v>0</v>
      </c>
      <c r="O415">
        <f t="shared" si="23"/>
        <v>0</v>
      </c>
      <c r="P415">
        <f t="shared" si="23"/>
        <v>0</v>
      </c>
      <c r="Q415">
        <f t="shared" si="23"/>
        <v>0</v>
      </c>
      <c r="R415">
        <f t="shared" si="23"/>
        <v>0</v>
      </c>
      <c r="S415">
        <f t="shared" si="23"/>
        <v>0</v>
      </c>
      <c r="T415">
        <f t="shared" si="25"/>
        <v>0</v>
      </c>
      <c r="U415">
        <v>409</v>
      </c>
      <c r="V415">
        <f>IF(T415&lt;$B$6,U415,20000)</f>
        <v>409</v>
      </c>
    </row>
    <row r="416" spans="13:22" x14ac:dyDescent="0.4">
      <c r="M416">
        <v>410</v>
      </c>
      <c r="N416">
        <f t="shared" si="24"/>
        <v>0</v>
      </c>
      <c r="O416">
        <f t="shared" si="23"/>
        <v>0</v>
      </c>
      <c r="P416">
        <f t="shared" si="23"/>
        <v>0</v>
      </c>
      <c r="Q416">
        <f t="shared" si="23"/>
        <v>0</v>
      </c>
      <c r="R416">
        <f t="shared" si="23"/>
        <v>0</v>
      </c>
      <c r="S416">
        <f t="shared" si="23"/>
        <v>0</v>
      </c>
      <c r="T416">
        <f t="shared" si="25"/>
        <v>0</v>
      </c>
      <c r="U416">
        <v>410</v>
      </c>
      <c r="V416">
        <f>IF(T416&lt;$B$6,U416,20000)</f>
        <v>410</v>
      </c>
    </row>
    <row r="417" spans="13:22" x14ac:dyDescent="0.4">
      <c r="M417">
        <v>411</v>
      </c>
      <c r="N417">
        <f t="shared" si="24"/>
        <v>0</v>
      </c>
      <c r="O417">
        <f t="shared" si="23"/>
        <v>0</v>
      </c>
      <c r="P417">
        <f t="shared" si="23"/>
        <v>0</v>
      </c>
      <c r="Q417">
        <f t="shared" si="23"/>
        <v>0</v>
      </c>
      <c r="R417">
        <f t="shared" si="23"/>
        <v>0</v>
      </c>
      <c r="S417">
        <f t="shared" si="23"/>
        <v>0</v>
      </c>
      <c r="T417">
        <f t="shared" si="25"/>
        <v>0</v>
      </c>
      <c r="U417">
        <v>411</v>
      </c>
      <c r="V417">
        <f>IF(T417&lt;$B$6,U417,20000)</f>
        <v>411</v>
      </c>
    </row>
    <row r="418" spans="13:22" x14ac:dyDescent="0.4">
      <c r="M418">
        <v>412</v>
      </c>
      <c r="N418">
        <f t="shared" si="24"/>
        <v>0</v>
      </c>
      <c r="O418">
        <f t="shared" si="23"/>
        <v>0</v>
      </c>
      <c r="P418">
        <f t="shared" si="23"/>
        <v>0</v>
      </c>
      <c r="Q418">
        <f t="shared" si="23"/>
        <v>0</v>
      </c>
      <c r="R418">
        <f t="shared" si="23"/>
        <v>0</v>
      </c>
      <c r="S418">
        <f t="shared" si="23"/>
        <v>0</v>
      </c>
      <c r="T418">
        <f t="shared" si="25"/>
        <v>0</v>
      </c>
      <c r="U418">
        <v>412</v>
      </c>
      <c r="V418">
        <f>IF(T418&lt;$B$6,U418,20000)</f>
        <v>412</v>
      </c>
    </row>
    <row r="419" spans="13:22" x14ac:dyDescent="0.4">
      <c r="M419">
        <v>413</v>
      </c>
      <c r="N419">
        <f t="shared" si="24"/>
        <v>0</v>
      </c>
      <c r="O419">
        <f t="shared" si="23"/>
        <v>0</v>
      </c>
      <c r="P419">
        <f t="shared" si="23"/>
        <v>0</v>
      </c>
      <c r="Q419">
        <f t="shared" si="23"/>
        <v>0</v>
      </c>
      <c r="R419">
        <f t="shared" si="23"/>
        <v>0</v>
      </c>
      <c r="S419">
        <f t="shared" si="23"/>
        <v>0</v>
      </c>
      <c r="T419">
        <f t="shared" si="25"/>
        <v>0</v>
      </c>
      <c r="U419">
        <v>413</v>
      </c>
      <c r="V419">
        <f>IF(T419&lt;$B$6,U419,20000)</f>
        <v>413</v>
      </c>
    </row>
    <row r="420" spans="13:22" x14ac:dyDescent="0.4">
      <c r="M420">
        <v>414</v>
      </c>
      <c r="N420">
        <f t="shared" si="24"/>
        <v>0</v>
      </c>
      <c r="O420">
        <f t="shared" si="23"/>
        <v>0</v>
      </c>
      <c r="P420">
        <f t="shared" si="23"/>
        <v>0</v>
      </c>
      <c r="Q420">
        <f t="shared" si="23"/>
        <v>0</v>
      </c>
      <c r="R420">
        <f t="shared" si="23"/>
        <v>0</v>
      </c>
      <c r="S420">
        <f t="shared" si="23"/>
        <v>0</v>
      </c>
      <c r="T420">
        <f t="shared" si="25"/>
        <v>0</v>
      </c>
      <c r="U420">
        <v>414</v>
      </c>
      <c r="V420">
        <f>IF(T420&lt;$B$6,U420,20000)</f>
        <v>414</v>
      </c>
    </row>
    <row r="421" spans="13:22" x14ac:dyDescent="0.4">
      <c r="M421">
        <v>415</v>
      </c>
      <c r="N421">
        <f t="shared" si="24"/>
        <v>0</v>
      </c>
      <c r="O421">
        <f t="shared" si="23"/>
        <v>0</v>
      </c>
      <c r="P421">
        <f t="shared" si="23"/>
        <v>0</v>
      </c>
      <c r="Q421">
        <f t="shared" si="23"/>
        <v>0</v>
      </c>
      <c r="R421">
        <f t="shared" si="23"/>
        <v>0</v>
      </c>
      <c r="S421">
        <f t="shared" si="23"/>
        <v>0</v>
      </c>
      <c r="T421">
        <f t="shared" si="25"/>
        <v>0</v>
      </c>
      <c r="U421">
        <v>415</v>
      </c>
      <c r="V421">
        <f>IF(T421&lt;$B$6,U421,20000)</f>
        <v>415</v>
      </c>
    </row>
    <row r="422" spans="13:22" x14ac:dyDescent="0.4">
      <c r="M422">
        <v>416</v>
      </c>
      <c r="N422">
        <f t="shared" si="24"/>
        <v>0</v>
      </c>
      <c r="O422">
        <f t="shared" si="23"/>
        <v>0</v>
      </c>
      <c r="P422">
        <f t="shared" si="23"/>
        <v>0</v>
      </c>
      <c r="Q422">
        <f t="shared" si="23"/>
        <v>0</v>
      </c>
      <c r="R422">
        <f t="shared" si="23"/>
        <v>0</v>
      </c>
      <c r="S422">
        <f t="shared" si="23"/>
        <v>0</v>
      </c>
      <c r="T422">
        <f t="shared" si="25"/>
        <v>0</v>
      </c>
      <c r="U422">
        <v>416</v>
      </c>
      <c r="V422">
        <f>IF(T422&lt;$B$6,U422,20000)</f>
        <v>416</v>
      </c>
    </row>
    <row r="423" spans="13:22" x14ac:dyDescent="0.4">
      <c r="M423">
        <v>417</v>
      </c>
      <c r="N423">
        <f t="shared" si="24"/>
        <v>0</v>
      </c>
      <c r="O423">
        <f t="shared" si="23"/>
        <v>0</v>
      </c>
      <c r="P423">
        <f t="shared" si="23"/>
        <v>0</v>
      </c>
      <c r="Q423">
        <f t="shared" ref="O423:S486" si="26">IF(Q$6-Q$3*$M423&gt;0,Q$6-Q$3*$M423,0)</f>
        <v>0</v>
      </c>
      <c r="R423">
        <f t="shared" si="26"/>
        <v>0</v>
      </c>
      <c r="S423">
        <f t="shared" si="26"/>
        <v>0</v>
      </c>
      <c r="T423">
        <f t="shared" si="25"/>
        <v>0</v>
      </c>
      <c r="U423">
        <v>417</v>
      </c>
      <c r="V423">
        <f>IF(T423&lt;$B$6,U423,20000)</f>
        <v>417</v>
      </c>
    </row>
    <row r="424" spans="13:22" x14ac:dyDescent="0.4">
      <c r="M424">
        <v>418</v>
      </c>
      <c r="N424">
        <f t="shared" si="24"/>
        <v>0</v>
      </c>
      <c r="O424">
        <f t="shared" si="26"/>
        <v>0</v>
      </c>
      <c r="P424">
        <f t="shared" si="26"/>
        <v>0</v>
      </c>
      <c r="Q424">
        <f t="shared" si="26"/>
        <v>0</v>
      </c>
      <c r="R424">
        <f t="shared" si="26"/>
        <v>0</v>
      </c>
      <c r="S424">
        <f t="shared" si="26"/>
        <v>0</v>
      </c>
      <c r="T424">
        <f t="shared" si="25"/>
        <v>0</v>
      </c>
      <c r="U424">
        <v>418</v>
      </c>
      <c r="V424">
        <f>IF(T424&lt;$B$6,U424,20000)</f>
        <v>418</v>
      </c>
    </row>
    <row r="425" spans="13:22" x14ac:dyDescent="0.4">
      <c r="M425">
        <v>419</v>
      </c>
      <c r="N425">
        <f t="shared" si="24"/>
        <v>0</v>
      </c>
      <c r="O425">
        <f t="shared" si="26"/>
        <v>0</v>
      </c>
      <c r="P425">
        <f t="shared" si="26"/>
        <v>0</v>
      </c>
      <c r="Q425">
        <f t="shared" si="26"/>
        <v>0</v>
      </c>
      <c r="R425">
        <f t="shared" si="26"/>
        <v>0</v>
      </c>
      <c r="S425">
        <f t="shared" si="26"/>
        <v>0</v>
      </c>
      <c r="T425">
        <f t="shared" si="25"/>
        <v>0</v>
      </c>
      <c r="U425">
        <v>419</v>
      </c>
      <c r="V425">
        <f>IF(T425&lt;$B$6,U425,20000)</f>
        <v>419</v>
      </c>
    </row>
    <row r="426" spans="13:22" x14ac:dyDescent="0.4">
      <c r="M426">
        <v>420</v>
      </c>
      <c r="N426">
        <f t="shared" si="24"/>
        <v>0</v>
      </c>
      <c r="O426">
        <f t="shared" si="26"/>
        <v>0</v>
      </c>
      <c r="P426">
        <f t="shared" si="26"/>
        <v>0</v>
      </c>
      <c r="Q426">
        <f t="shared" si="26"/>
        <v>0</v>
      </c>
      <c r="R426">
        <f t="shared" si="26"/>
        <v>0</v>
      </c>
      <c r="S426">
        <f t="shared" si="26"/>
        <v>0</v>
      </c>
      <c r="T426">
        <f t="shared" si="25"/>
        <v>0</v>
      </c>
      <c r="U426">
        <v>420</v>
      </c>
      <c r="V426">
        <f>IF(T426&lt;$B$6,U426,20000)</f>
        <v>420</v>
      </c>
    </row>
    <row r="427" spans="13:22" x14ac:dyDescent="0.4">
      <c r="M427">
        <v>421</v>
      </c>
      <c r="N427">
        <f t="shared" si="24"/>
        <v>0</v>
      </c>
      <c r="O427">
        <f t="shared" si="26"/>
        <v>0</v>
      </c>
      <c r="P427">
        <f t="shared" si="26"/>
        <v>0</v>
      </c>
      <c r="Q427">
        <f t="shared" si="26"/>
        <v>0</v>
      </c>
      <c r="R427">
        <f t="shared" si="26"/>
        <v>0</v>
      </c>
      <c r="S427">
        <f t="shared" si="26"/>
        <v>0</v>
      </c>
      <c r="T427">
        <f t="shared" si="25"/>
        <v>0</v>
      </c>
      <c r="U427">
        <v>421</v>
      </c>
      <c r="V427">
        <f>IF(T427&lt;$B$6,U427,20000)</f>
        <v>421</v>
      </c>
    </row>
    <row r="428" spans="13:22" x14ac:dyDescent="0.4">
      <c r="M428">
        <v>422</v>
      </c>
      <c r="N428">
        <f t="shared" si="24"/>
        <v>0</v>
      </c>
      <c r="O428">
        <f t="shared" si="26"/>
        <v>0</v>
      </c>
      <c r="P428">
        <f t="shared" si="26"/>
        <v>0</v>
      </c>
      <c r="Q428">
        <f t="shared" si="26"/>
        <v>0</v>
      </c>
      <c r="R428">
        <f t="shared" si="26"/>
        <v>0</v>
      </c>
      <c r="S428">
        <f t="shared" si="26"/>
        <v>0</v>
      </c>
      <c r="T428">
        <f t="shared" si="25"/>
        <v>0</v>
      </c>
      <c r="U428">
        <v>422</v>
      </c>
      <c r="V428">
        <f>IF(T428&lt;$B$6,U428,20000)</f>
        <v>422</v>
      </c>
    </row>
    <row r="429" spans="13:22" x14ac:dyDescent="0.4">
      <c r="M429">
        <v>423</v>
      </c>
      <c r="N429">
        <f t="shared" si="24"/>
        <v>0</v>
      </c>
      <c r="O429">
        <f t="shared" si="26"/>
        <v>0</v>
      </c>
      <c r="P429">
        <f t="shared" si="26"/>
        <v>0</v>
      </c>
      <c r="Q429">
        <f t="shared" si="26"/>
        <v>0</v>
      </c>
      <c r="R429">
        <f t="shared" si="26"/>
        <v>0</v>
      </c>
      <c r="S429">
        <f t="shared" si="26"/>
        <v>0</v>
      </c>
      <c r="T429">
        <f t="shared" si="25"/>
        <v>0</v>
      </c>
      <c r="U429">
        <v>423</v>
      </c>
      <c r="V429">
        <f>IF(T429&lt;$B$6,U429,20000)</f>
        <v>423</v>
      </c>
    </row>
    <row r="430" spans="13:22" x14ac:dyDescent="0.4">
      <c r="M430">
        <v>424</v>
      </c>
      <c r="N430">
        <f t="shared" si="24"/>
        <v>0</v>
      </c>
      <c r="O430">
        <f t="shared" si="26"/>
        <v>0</v>
      </c>
      <c r="P430">
        <f t="shared" si="26"/>
        <v>0</v>
      </c>
      <c r="Q430">
        <f t="shared" si="26"/>
        <v>0</v>
      </c>
      <c r="R430">
        <f t="shared" si="26"/>
        <v>0</v>
      </c>
      <c r="S430">
        <f t="shared" si="26"/>
        <v>0</v>
      </c>
      <c r="T430">
        <f t="shared" si="25"/>
        <v>0</v>
      </c>
      <c r="U430">
        <v>424</v>
      </c>
      <c r="V430">
        <f>IF(T430&lt;$B$6,U430,20000)</f>
        <v>424</v>
      </c>
    </row>
    <row r="431" spans="13:22" x14ac:dyDescent="0.4">
      <c r="M431">
        <v>425</v>
      </c>
      <c r="N431">
        <f t="shared" si="24"/>
        <v>0</v>
      </c>
      <c r="O431">
        <f t="shared" si="26"/>
        <v>0</v>
      </c>
      <c r="P431">
        <f t="shared" si="26"/>
        <v>0</v>
      </c>
      <c r="Q431">
        <f t="shared" si="26"/>
        <v>0</v>
      </c>
      <c r="R431">
        <f t="shared" si="26"/>
        <v>0</v>
      </c>
      <c r="S431">
        <f t="shared" si="26"/>
        <v>0</v>
      </c>
      <c r="T431">
        <f t="shared" si="25"/>
        <v>0</v>
      </c>
      <c r="U431">
        <v>425</v>
      </c>
      <c r="V431">
        <f>IF(T431&lt;$B$6,U431,20000)</f>
        <v>425</v>
      </c>
    </row>
    <row r="432" spans="13:22" x14ac:dyDescent="0.4">
      <c r="M432">
        <v>426</v>
      </c>
      <c r="N432">
        <f t="shared" si="24"/>
        <v>0</v>
      </c>
      <c r="O432">
        <f t="shared" si="26"/>
        <v>0</v>
      </c>
      <c r="P432">
        <f t="shared" si="26"/>
        <v>0</v>
      </c>
      <c r="Q432">
        <f t="shared" si="26"/>
        <v>0</v>
      </c>
      <c r="R432">
        <f t="shared" si="26"/>
        <v>0</v>
      </c>
      <c r="S432">
        <f t="shared" si="26"/>
        <v>0</v>
      </c>
      <c r="T432">
        <f t="shared" si="25"/>
        <v>0</v>
      </c>
      <c r="U432">
        <v>426</v>
      </c>
      <c r="V432">
        <f>IF(T432&lt;$B$6,U432,20000)</f>
        <v>426</v>
      </c>
    </row>
    <row r="433" spans="13:22" x14ac:dyDescent="0.4">
      <c r="M433">
        <v>427</v>
      </c>
      <c r="N433">
        <f t="shared" si="24"/>
        <v>0</v>
      </c>
      <c r="O433">
        <f t="shared" si="26"/>
        <v>0</v>
      </c>
      <c r="P433">
        <f t="shared" si="26"/>
        <v>0</v>
      </c>
      <c r="Q433">
        <f t="shared" si="26"/>
        <v>0</v>
      </c>
      <c r="R433">
        <f t="shared" si="26"/>
        <v>0</v>
      </c>
      <c r="S433">
        <f t="shared" si="26"/>
        <v>0</v>
      </c>
      <c r="T433">
        <f t="shared" si="25"/>
        <v>0</v>
      </c>
      <c r="U433">
        <v>427</v>
      </c>
      <c r="V433">
        <f>IF(T433&lt;$B$6,U433,20000)</f>
        <v>427</v>
      </c>
    </row>
    <row r="434" spans="13:22" x14ac:dyDescent="0.4">
      <c r="M434">
        <v>428</v>
      </c>
      <c r="N434">
        <f t="shared" si="24"/>
        <v>0</v>
      </c>
      <c r="O434">
        <f t="shared" si="26"/>
        <v>0</v>
      </c>
      <c r="P434">
        <f t="shared" si="26"/>
        <v>0</v>
      </c>
      <c r="Q434">
        <f t="shared" si="26"/>
        <v>0</v>
      </c>
      <c r="R434">
        <f t="shared" si="26"/>
        <v>0</v>
      </c>
      <c r="S434">
        <f t="shared" si="26"/>
        <v>0</v>
      </c>
      <c r="T434">
        <f t="shared" si="25"/>
        <v>0</v>
      </c>
      <c r="U434">
        <v>428</v>
      </c>
      <c r="V434">
        <f>IF(T434&lt;$B$6,U434,20000)</f>
        <v>428</v>
      </c>
    </row>
    <row r="435" spans="13:22" x14ac:dyDescent="0.4">
      <c r="M435">
        <v>429</v>
      </c>
      <c r="N435">
        <f t="shared" si="24"/>
        <v>0</v>
      </c>
      <c r="O435">
        <f t="shared" si="26"/>
        <v>0</v>
      </c>
      <c r="P435">
        <f t="shared" si="26"/>
        <v>0</v>
      </c>
      <c r="Q435">
        <f t="shared" si="26"/>
        <v>0</v>
      </c>
      <c r="R435">
        <f t="shared" si="26"/>
        <v>0</v>
      </c>
      <c r="S435">
        <f t="shared" si="26"/>
        <v>0</v>
      </c>
      <c r="T435">
        <f t="shared" si="25"/>
        <v>0</v>
      </c>
      <c r="U435">
        <v>429</v>
      </c>
      <c r="V435">
        <f>IF(T435&lt;$B$6,U435,20000)</f>
        <v>429</v>
      </c>
    </row>
    <row r="436" spans="13:22" x14ac:dyDescent="0.4">
      <c r="M436">
        <v>430</v>
      </c>
      <c r="N436">
        <f t="shared" si="24"/>
        <v>0</v>
      </c>
      <c r="O436">
        <f t="shared" si="26"/>
        <v>0</v>
      </c>
      <c r="P436">
        <f t="shared" si="26"/>
        <v>0</v>
      </c>
      <c r="Q436">
        <f t="shared" si="26"/>
        <v>0</v>
      </c>
      <c r="R436">
        <f t="shared" si="26"/>
        <v>0</v>
      </c>
      <c r="S436">
        <f t="shared" si="26"/>
        <v>0</v>
      </c>
      <c r="T436">
        <f t="shared" si="25"/>
        <v>0</v>
      </c>
      <c r="U436">
        <v>430</v>
      </c>
      <c r="V436">
        <f>IF(T436&lt;$B$6,U436,20000)</f>
        <v>430</v>
      </c>
    </row>
    <row r="437" spans="13:22" x14ac:dyDescent="0.4">
      <c r="M437">
        <v>431</v>
      </c>
      <c r="N437">
        <f t="shared" si="24"/>
        <v>0</v>
      </c>
      <c r="O437">
        <f t="shared" si="26"/>
        <v>0</v>
      </c>
      <c r="P437">
        <f t="shared" si="26"/>
        <v>0</v>
      </c>
      <c r="Q437">
        <f t="shared" si="26"/>
        <v>0</v>
      </c>
      <c r="R437">
        <f t="shared" si="26"/>
        <v>0</v>
      </c>
      <c r="S437">
        <f t="shared" si="26"/>
        <v>0</v>
      </c>
      <c r="T437">
        <f t="shared" si="25"/>
        <v>0</v>
      </c>
      <c r="U437">
        <v>431</v>
      </c>
      <c r="V437">
        <f>IF(T437&lt;$B$6,U437,20000)</f>
        <v>431</v>
      </c>
    </row>
    <row r="438" spans="13:22" x14ac:dyDescent="0.4">
      <c r="M438">
        <v>432</v>
      </c>
      <c r="N438">
        <f t="shared" si="24"/>
        <v>0</v>
      </c>
      <c r="O438">
        <f t="shared" si="26"/>
        <v>0</v>
      </c>
      <c r="P438">
        <f t="shared" si="26"/>
        <v>0</v>
      </c>
      <c r="Q438">
        <f t="shared" si="26"/>
        <v>0</v>
      </c>
      <c r="R438">
        <f t="shared" si="26"/>
        <v>0</v>
      </c>
      <c r="S438">
        <f t="shared" si="26"/>
        <v>0</v>
      </c>
      <c r="T438">
        <f t="shared" si="25"/>
        <v>0</v>
      </c>
      <c r="U438">
        <v>432</v>
      </c>
      <c r="V438">
        <f>IF(T438&lt;$B$6,U438,20000)</f>
        <v>432</v>
      </c>
    </row>
    <row r="439" spans="13:22" x14ac:dyDescent="0.4">
      <c r="M439">
        <v>433</v>
      </c>
      <c r="N439">
        <f t="shared" si="24"/>
        <v>0</v>
      </c>
      <c r="O439">
        <f t="shared" si="26"/>
        <v>0</v>
      </c>
      <c r="P439">
        <f t="shared" si="26"/>
        <v>0</v>
      </c>
      <c r="Q439">
        <f t="shared" si="26"/>
        <v>0</v>
      </c>
      <c r="R439">
        <f t="shared" si="26"/>
        <v>0</v>
      </c>
      <c r="S439">
        <f t="shared" si="26"/>
        <v>0</v>
      </c>
      <c r="T439">
        <f t="shared" si="25"/>
        <v>0</v>
      </c>
      <c r="U439">
        <v>433</v>
      </c>
      <c r="V439">
        <f>IF(T439&lt;$B$6,U439,20000)</f>
        <v>433</v>
      </c>
    </row>
    <row r="440" spans="13:22" x14ac:dyDescent="0.4">
      <c r="M440">
        <v>434</v>
      </c>
      <c r="N440">
        <f t="shared" si="24"/>
        <v>0</v>
      </c>
      <c r="O440">
        <f t="shared" si="26"/>
        <v>0</v>
      </c>
      <c r="P440">
        <f t="shared" si="26"/>
        <v>0</v>
      </c>
      <c r="Q440">
        <f t="shared" si="26"/>
        <v>0</v>
      </c>
      <c r="R440">
        <f t="shared" si="26"/>
        <v>0</v>
      </c>
      <c r="S440">
        <f t="shared" si="26"/>
        <v>0</v>
      </c>
      <c r="T440">
        <f t="shared" si="25"/>
        <v>0</v>
      </c>
      <c r="U440">
        <v>434</v>
      </c>
      <c r="V440">
        <f>IF(T440&lt;$B$6,U440,20000)</f>
        <v>434</v>
      </c>
    </row>
    <row r="441" spans="13:22" x14ac:dyDescent="0.4">
      <c r="M441">
        <v>435</v>
      </c>
      <c r="N441">
        <f t="shared" si="24"/>
        <v>0</v>
      </c>
      <c r="O441">
        <f t="shared" si="26"/>
        <v>0</v>
      </c>
      <c r="P441">
        <f t="shared" si="26"/>
        <v>0</v>
      </c>
      <c r="Q441">
        <f t="shared" si="26"/>
        <v>0</v>
      </c>
      <c r="R441">
        <f t="shared" si="26"/>
        <v>0</v>
      </c>
      <c r="S441">
        <f t="shared" si="26"/>
        <v>0</v>
      </c>
      <c r="T441">
        <f t="shared" si="25"/>
        <v>0</v>
      </c>
      <c r="U441">
        <v>435</v>
      </c>
      <c r="V441">
        <f>IF(T441&lt;$B$6,U441,20000)</f>
        <v>435</v>
      </c>
    </row>
    <row r="442" spans="13:22" x14ac:dyDescent="0.4">
      <c r="M442">
        <v>436</v>
      </c>
      <c r="N442">
        <f t="shared" si="24"/>
        <v>0</v>
      </c>
      <c r="O442">
        <f t="shared" si="26"/>
        <v>0</v>
      </c>
      <c r="P442">
        <f t="shared" si="26"/>
        <v>0</v>
      </c>
      <c r="Q442">
        <f t="shared" si="26"/>
        <v>0</v>
      </c>
      <c r="R442">
        <f t="shared" si="26"/>
        <v>0</v>
      </c>
      <c r="S442">
        <f t="shared" si="26"/>
        <v>0</v>
      </c>
      <c r="T442">
        <f t="shared" si="25"/>
        <v>0</v>
      </c>
      <c r="U442">
        <v>436</v>
      </c>
      <c r="V442">
        <f>IF(T442&lt;$B$6,U442,20000)</f>
        <v>436</v>
      </c>
    </row>
    <row r="443" spans="13:22" x14ac:dyDescent="0.4">
      <c r="M443">
        <v>437</v>
      </c>
      <c r="N443">
        <f t="shared" si="24"/>
        <v>0</v>
      </c>
      <c r="O443">
        <f t="shared" si="26"/>
        <v>0</v>
      </c>
      <c r="P443">
        <f t="shared" si="26"/>
        <v>0</v>
      </c>
      <c r="Q443">
        <f t="shared" si="26"/>
        <v>0</v>
      </c>
      <c r="R443">
        <f t="shared" si="26"/>
        <v>0</v>
      </c>
      <c r="S443">
        <f t="shared" si="26"/>
        <v>0</v>
      </c>
      <c r="T443">
        <f t="shared" si="25"/>
        <v>0</v>
      </c>
      <c r="U443">
        <v>437</v>
      </c>
      <c r="V443">
        <f>IF(T443&lt;$B$6,U443,20000)</f>
        <v>437</v>
      </c>
    </row>
    <row r="444" spans="13:22" x14ac:dyDescent="0.4">
      <c r="M444">
        <v>438</v>
      </c>
      <c r="N444">
        <f t="shared" si="24"/>
        <v>0</v>
      </c>
      <c r="O444">
        <f t="shared" si="26"/>
        <v>0</v>
      </c>
      <c r="P444">
        <f t="shared" si="26"/>
        <v>0</v>
      </c>
      <c r="Q444">
        <f t="shared" si="26"/>
        <v>0</v>
      </c>
      <c r="R444">
        <f t="shared" si="26"/>
        <v>0</v>
      </c>
      <c r="S444">
        <f t="shared" si="26"/>
        <v>0</v>
      </c>
      <c r="T444">
        <f t="shared" si="25"/>
        <v>0</v>
      </c>
      <c r="U444">
        <v>438</v>
      </c>
      <c r="V444">
        <f>IF(T444&lt;$B$6,U444,20000)</f>
        <v>438</v>
      </c>
    </row>
    <row r="445" spans="13:22" x14ac:dyDescent="0.4">
      <c r="M445">
        <v>439</v>
      </c>
      <c r="N445">
        <f t="shared" si="24"/>
        <v>0</v>
      </c>
      <c r="O445">
        <f t="shared" si="26"/>
        <v>0</v>
      </c>
      <c r="P445">
        <f t="shared" si="26"/>
        <v>0</v>
      </c>
      <c r="Q445">
        <f t="shared" si="26"/>
        <v>0</v>
      </c>
      <c r="R445">
        <f t="shared" si="26"/>
        <v>0</v>
      </c>
      <c r="S445">
        <f t="shared" si="26"/>
        <v>0</v>
      </c>
      <c r="T445">
        <f t="shared" si="25"/>
        <v>0</v>
      </c>
      <c r="U445">
        <v>439</v>
      </c>
      <c r="V445">
        <f>IF(T445&lt;$B$6,U445,20000)</f>
        <v>439</v>
      </c>
    </row>
    <row r="446" spans="13:22" x14ac:dyDescent="0.4">
      <c r="M446">
        <v>440</v>
      </c>
      <c r="N446">
        <f t="shared" si="24"/>
        <v>0</v>
      </c>
      <c r="O446">
        <f t="shared" si="26"/>
        <v>0</v>
      </c>
      <c r="P446">
        <f t="shared" si="26"/>
        <v>0</v>
      </c>
      <c r="Q446">
        <f t="shared" si="26"/>
        <v>0</v>
      </c>
      <c r="R446">
        <f t="shared" si="26"/>
        <v>0</v>
      </c>
      <c r="S446">
        <f t="shared" si="26"/>
        <v>0</v>
      </c>
      <c r="T446">
        <f t="shared" si="25"/>
        <v>0</v>
      </c>
      <c r="U446">
        <v>440</v>
      </c>
      <c r="V446">
        <f>IF(T446&lt;$B$6,U446,20000)</f>
        <v>440</v>
      </c>
    </row>
    <row r="447" spans="13:22" x14ac:dyDescent="0.4">
      <c r="M447">
        <v>441</v>
      </c>
      <c r="N447">
        <f t="shared" si="24"/>
        <v>0</v>
      </c>
      <c r="O447">
        <f t="shared" si="26"/>
        <v>0</v>
      </c>
      <c r="P447">
        <f t="shared" si="26"/>
        <v>0</v>
      </c>
      <c r="Q447">
        <f t="shared" si="26"/>
        <v>0</v>
      </c>
      <c r="R447">
        <f t="shared" si="26"/>
        <v>0</v>
      </c>
      <c r="S447">
        <f t="shared" si="26"/>
        <v>0</v>
      </c>
      <c r="T447">
        <f t="shared" si="25"/>
        <v>0</v>
      </c>
      <c r="U447">
        <v>441</v>
      </c>
      <c r="V447">
        <f>IF(T447&lt;$B$6,U447,20000)</f>
        <v>441</v>
      </c>
    </row>
    <row r="448" spans="13:22" x14ac:dyDescent="0.4">
      <c r="M448">
        <v>442</v>
      </c>
      <c r="N448">
        <f t="shared" si="24"/>
        <v>0</v>
      </c>
      <c r="O448">
        <f t="shared" si="26"/>
        <v>0</v>
      </c>
      <c r="P448">
        <f t="shared" si="26"/>
        <v>0</v>
      </c>
      <c r="Q448">
        <f t="shared" si="26"/>
        <v>0</v>
      </c>
      <c r="R448">
        <f t="shared" si="26"/>
        <v>0</v>
      </c>
      <c r="S448">
        <f t="shared" si="26"/>
        <v>0</v>
      </c>
      <c r="T448">
        <f t="shared" si="25"/>
        <v>0</v>
      </c>
      <c r="U448">
        <v>442</v>
      </c>
      <c r="V448">
        <f>IF(T448&lt;$B$6,U448,20000)</f>
        <v>442</v>
      </c>
    </row>
    <row r="449" spans="13:22" x14ac:dyDescent="0.4">
      <c r="M449">
        <v>443</v>
      </c>
      <c r="N449">
        <f t="shared" si="24"/>
        <v>0</v>
      </c>
      <c r="O449">
        <f t="shared" si="26"/>
        <v>0</v>
      </c>
      <c r="P449">
        <f t="shared" si="26"/>
        <v>0</v>
      </c>
      <c r="Q449">
        <f t="shared" si="26"/>
        <v>0</v>
      </c>
      <c r="R449">
        <f t="shared" si="26"/>
        <v>0</v>
      </c>
      <c r="S449">
        <f t="shared" si="26"/>
        <v>0</v>
      </c>
      <c r="T449">
        <f t="shared" si="25"/>
        <v>0</v>
      </c>
      <c r="U449">
        <v>443</v>
      </c>
      <c r="V449">
        <f>IF(T449&lt;$B$6,U449,20000)</f>
        <v>443</v>
      </c>
    </row>
    <row r="450" spans="13:22" x14ac:dyDescent="0.4">
      <c r="M450">
        <v>444</v>
      </c>
      <c r="N450">
        <f t="shared" si="24"/>
        <v>0</v>
      </c>
      <c r="O450">
        <f t="shared" si="26"/>
        <v>0</v>
      </c>
      <c r="P450">
        <f t="shared" si="26"/>
        <v>0</v>
      </c>
      <c r="Q450">
        <f t="shared" si="26"/>
        <v>0</v>
      </c>
      <c r="R450">
        <f t="shared" si="26"/>
        <v>0</v>
      </c>
      <c r="S450">
        <f t="shared" si="26"/>
        <v>0</v>
      </c>
      <c r="T450">
        <f t="shared" si="25"/>
        <v>0</v>
      </c>
      <c r="U450">
        <v>444</v>
      </c>
      <c r="V450">
        <f>IF(T450&lt;$B$6,U450,20000)</f>
        <v>444</v>
      </c>
    </row>
    <row r="451" spans="13:22" x14ac:dyDescent="0.4">
      <c r="M451">
        <v>445</v>
      </c>
      <c r="N451">
        <f t="shared" ref="N451:N486" si="27">IF(N$6-N$3*$M451&gt;0,N$6-N$3*$M451,0)</f>
        <v>0</v>
      </c>
      <c r="O451">
        <f t="shared" si="26"/>
        <v>0</v>
      </c>
      <c r="P451">
        <f t="shared" si="26"/>
        <v>0</v>
      </c>
      <c r="Q451">
        <f t="shared" si="26"/>
        <v>0</v>
      </c>
      <c r="R451">
        <f t="shared" si="26"/>
        <v>0</v>
      </c>
      <c r="S451">
        <f t="shared" si="26"/>
        <v>0</v>
      </c>
      <c r="T451">
        <f t="shared" si="25"/>
        <v>0</v>
      </c>
      <c r="U451">
        <v>445</v>
      </c>
      <c r="V451">
        <f>IF(T451&lt;$B$6,U451,20000)</f>
        <v>445</v>
      </c>
    </row>
    <row r="452" spans="13:22" x14ac:dyDescent="0.4">
      <c r="M452">
        <v>446</v>
      </c>
      <c r="N452">
        <f t="shared" si="27"/>
        <v>0</v>
      </c>
      <c r="O452">
        <f t="shared" si="26"/>
        <v>0</v>
      </c>
      <c r="P452">
        <f t="shared" si="26"/>
        <v>0</v>
      </c>
      <c r="Q452">
        <f t="shared" si="26"/>
        <v>0</v>
      </c>
      <c r="R452">
        <f t="shared" si="26"/>
        <v>0</v>
      </c>
      <c r="S452">
        <f t="shared" si="26"/>
        <v>0</v>
      </c>
      <c r="T452">
        <f t="shared" si="25"/>
        <v>0</v>
      </c>
      <c r="U452">
        <v>446</v>
      </c>
      <c r="V452">
        <f>IF(T452&lt;$B$6,U452,20000)</f>
        <v>446</v>
      </c>
    </row>
    <row r="453" spans="13:22" x14ac:dyDescent="0.4">
      <c r="M453">
        <v>447</v>
      </c>
      <c r="N453">
        <f t="shared" si="27"/>
        <v>0</v>
      </c>
      <c r="O453">
        <f t="shared" si="26"/>
        <v>0</v>
      </c>
      <c r="P453">
        <f t="shared" si="26"/>
        <v>0</v>
      </c>
      <c r="Q453">
        <f t="shared" si="26"/>
        <v>0</v>
      </c>
      <c r="R453">
        <f t="shared" si="26"/>
        <v>0</v>
      </c>
      <c r="S453">
        <f t="shared" si="26"/>
        <v>0</v>
      </c>
      <c r="T453">
        <f t="shared" si="25"/>
        <v>0</v>
      </c>
      <c r="U453">
        <v>447</v>
      </c>
      <c r="V453">
        <f>IF(T453&lt;$B$6,U453,20000)</f>
        <v>447</v>
      </c>
    </row>
    <row r="454" spans="13:22" x14ac:dyDescent="0.4">
      <c r="M454">
        <v>448</v>
      </c>
      <c r="N454">
        <f t="shared" si="27"/>
        <v>0</v>
      </c>
      <c r="O454">
        <f t="shared" si="26"/>
        <v>0</v>
      </c>
      <c r="P454">
        <f t="shared" si="26"/>
        <v>0</v>
      </c>
      <c r="Q454">
        <f t="shared" si="26"/>
        <v>0</v>
      </c>
      <c r="R454">
        <f t="shared" si="26"/>
        <v>0</v>
      </c>
      <c r="S454">
        <f t="shared" si="26"/>
        <v>0</v>
      </c>
      <c r="T454">
        <f t="shared" si="25"/>
        <v>0</v>
      </c>
      <c r="U454">
        <v>448</v>
      </c>
      <c r="V454">
        <f>IF(T454&lt;$B$6,U454,20000)</f>
        <v>448</v>
      </c>
    </row>
    <row r="455" spans="13:22" x14ac:dyDescent="0.4">
      <c r="M455">
        <v>449</v>
      </c>
      <c r="N455">
        <f t="shared" si="27"/>
        <v>0</v>
      </c>
      <c r="O455">
        <f t="shared" si="26"/>
        <v>0</v>
      </c>
      <c r="P455">
        <f t="shared" si="26"/>
        <v>0</v>
      </c>
      <c r="Q455">
        <f t="shared" si="26"/>
        <v>0</v>
      </c>
      <c r="R455">
        <f t="shared" si="26"/>
        <v>0</v>
      </c>
      <c r="S455">
        <f t="shared" si="26"/>
        <v>0</v>
      </c>
      <c r="T455">
        <f t="shared" ref="T455:T486" si="28">SUM(N455:S455)</f>
        <v>0</v>
      </c>
      <c r="U455">
        <v>449</v>
      </c>
      <c r="V455">
        <f>IF(T455&lt;$B$6,U455,20000)</f>
        <v>449</v>
      </c>
    </row>
    <row r="456" spans="13:22" x14ac:dyDescent="0.4">
      <c r="M456">
        <v>450</v>
      </c>
      <c r="N456">
        <f t="shared" si="27"/>
        <v>0</v>
      </c>
      <c r="O456">
        <f t="shared" si="26"/>
        <v>0</v>
      </c>
      <c r="P456">
        <f t="shared" si="26"/>
        <v>0</v>
      </c>
      <c r="Q456">
        <f t="shared" si="26"/>
        <v>0</v>
      </c>
      <c r="R456">
        <f t="shared" si="26"/>
        <v>0</v>
      </c>
      <c r="S456">
        <f t="shared" si="26"/>
        <v>0</v>
      </c>
      <c r="T456">
        <f t="shared" si="28"/>
        <v>0</v>
      </c>
      <c r="U456">
        <v>450</v>
      </c>
      <c r="V456">
        <f>IF(T456&lt;$B$6,U456,20000)</f>
        <v>450</v>
      </c>
    </row>
    <row r="457" spans="13:22" x14ac:dyDescent="0.4">
      <c r="M457">
        <v>451</v>
      </c>
      <c r="N457">
        <f t="shared" si="27"/>
        <v>0</v>
      </c>
      <c r="O457">
        <f t="shared" si="26"/>
        <v>0</v>
      </c>
      <c r="P457">
        <f t="shared" si="26"/>
        <v>0</v>
      </c>
      <c r="Q457">
        <f t="shared" si="26"/>
        <v>0</v>
      </c>
      <c r="R457">
        <f t="shared" si="26"/>
        <v>0</v>
      </c>
      <c r="S457">
        <f t="shared" si="26"/>
        <v>0</v>
      </c>
      <c r="T457">
        <f t="shared" si="28"/>
        <v>0</v>
      </c>
      <c r="U457">
        <v>451</v>
      </c>
      <c r="V457">
        <f>IF(T457&lt;$B$6,U457,20000)</f>
        <v>451</v>
      </c>
    </row>
    <row r="458" spans="13:22" x14ac:dyDescent="0.4">
      <c r="M458">
        <v>452</v>
      </c>
      <c r="N458">
        <f t="shared" si="27"/>
        <v>0</v>
      </c>
      <c r="O458">
        <f t="shared" si="26"/>
        <v>0</v>
      </c>
      <c r="P458">
        <f t="shared" si="26"/>
        <v>0</v>
      </c>
      <c r="Q458">
        <f t="shared" si="26"/>
        <v>0</v>
      </c>
      <c r="R458">
        <f t="shared" si="26"/>
        <v>0</v>
      </c>
      <c r="S458">
        <f t="shared" si="26"/>
        <v>0</v>
      </c>
      <c r="T458">
        <f t="shared" si="28"/>
        <v>0</v>
      </c>
      <c r="U458">
        <v>452</v>
      </c>
      <c r="V458">
        <f>IF(T458&lt;$B$6,U458,20000)</f>
        <v>452</v>
      </c>
    </row>
    <row r="459" spans="13:22" x14ac:dyDescent="0.4">
      <c r="M459">
        <v>453</v>
      </c>
      <c r="N459">
        <f t="shared" si="27"/>
        <v>0</v>
      </c>
      <c r="O459">
        <f t="shared" si="26"/>
        <v>0</v>
      </c>
      <c r="P459">
        <f t="shared" si="26"/>
        <v>0</v>
      </c>
      <c r="Q459">
        <f t="shared" si="26"/>
        <v>0</v>
      </c>
      <c r="R459">
        <f t="shared" si="26"/>
        <v>0</v>
      </c>
      <c r="S459">
        <f t="shared" si="26"/>
        <v>0</v>
      </c>
      <c r="T459">
        <f t="shared" si="28"/>
        <v>0</v>
      </c>
      <c r="U459">
        <v>453</v>
      </c>
      <c r="V459">
        <f>IF(T459&lt;$B$6,U459,20000)</f>
        <v>453</v>
      </c>
    </row>
    <row r="460" spans="13:22" x14ac:dyDescent="0.4">
      <c r="M460">
        <v>454</v>
      </c>
      <c r="N460">
        <f t="shared" si="27"/>
        <v>0</v>
      </c>
      <c r="O460">
        <f t="shared" si="26"/>
        <v>0</v>
      </c>
      <c r="P460">
        <f t="shared" si="26"/>
        <v>0</v>
      </c>
      <c r="Q460">
        <f t="shared" si="26"/>
        <v>0</v>
      </c>
      <c r="R460">
        <f t="shared" si="26"/>
        <v>0</v>
      </c>
      <c r="S460">
        <f t="shared" si="26"/>
        <v>0</v>
      </c>
      <c r="T460">
        <f t="shared" si="28"/>
        <v>0</v>
      </c>
      <c r="U460">
        <v>454</v>
      </c>
      <c r="V460">
        <f>IF(T460&lt;$B$6,U460,20000)</f>
        <v>454</v>
      </c>
    </row>
    <row r="461" spans="13:22" x14ac:dyDescent="0.4">
      <c r="M461">
        <v>455</v>
      </c>
      <c r="N461">
        <f t="shared" si="27"/>
        <v>0</v>
      </c>
      <c r="O461">
        <f t="shared" si="26"/>
        <v>0</v>
      </c>
      <c r="P461">
        <f t="shared" si="26"/>
        <v>0</v>
      </c>
      <c r="Q461">
        <f t="shared" si="26"/>
        <v>0</v>
      </c>
      <c r="R461">
        <f t="shared" si="26"/>
        <v>0</v>
      </c>
      <c r="S461">
        <f t="shared" si="26"/>
        <v>0</v>
      </c>
      <c r="T461">
        <f t="shared" si="28"/>
        <v>0</v>
      </c>
      <c r="U461">
        <v>455</v>
      </c>
      <c r="V461">
        <f>IF(T461&lt;$B$6,U461,20000)</f>
        <v>455</v>
      </c>
    </row>
    <row r="462" spans="13:22" x14ac:dyDescent="0.4">
      <c r="M462">
        <v>456</v>
      </c>
      <c r="N462">
        <f t="shared" si="27"/>
        <v>0</v>
      </c>
      <c r="O462">
        <f t="shared" si="26"/>
        <v>0</v>
      </c>
      <c r="P462">
        <f t="shared" si="26"/>
        <v>0</v>
      </c>
      <c r="Q462">
        <f t="shared" si="26"/>
        <v>0</v>
      </c>
      <c r="R462">
        <f t="shared" si="26"/>
        <v>0</v>
      </c>
      <c r="S462">
        <f t="shared" si="26"/>
        <v>0</v>
      </c>
      <c r="T462">
        <f t="shared" si="28"/>
        <v>0</v>
      </c>
      <c r="U462">
        <v>456</v>
      </c>
      <c r="V462">
        <f>IF(T462&lt;$B$6,U462,20000)</f>
        <v>456</v>
      </c>
    </row>
    <row r="463" spans="13:22" x14ac:dyDescent="0.4">
      <c r="M463">
        <v>457</v>
      </c>
      <c r="N463">
        <f t="shared" si="27"/>
        <v>0</v>
      </c>
      <c r="O463">
        <f t="shared" si="26"/>
        <v>0</v>
      </c>
      <c r="P463">
        <f t="shared" si="26"/>
        <v>0</v>
      </c>
      <c r="Q463">
        <f t="shared" si="26"/>
        <v>0</v>
      </c>
      <c r="R463">
        <f t="shared" si="26"/>
        <v>0</v>
      </c>
      <c r="S463">
        <f t="shared" si="26"/>
        <v>0</v>
      </c>
      <c r="T463">
        <f t="shared" si="28"/>
        <v>0</v>
      </c>
      <c r="U463">
        <v>457</v>
      </c>
      <c r="V463">
        <f>IF(T463&lt;$B$6,U463,20000)</f>
        <v>457</v>
      </c>
    </row>
    <row r="464" spans="13:22" x14ac:dyDescent="0.4">
      <c r="M464">
        <v>458</v>
      </c>
      <c r="N464">
        <f t="shared" si="27"/>
        <v>0</v>
      </c>
      <c r="O464">
        <f t="shared" si="26"/>
        <v>0</v>
      </c>
      <c r="P464">
        <f t="shared" si="26"/>
        <v>0</v>
      </c>
      <c r="Q464">
        <f t="shared" si="26"/>
        <v>0</v>
      </c>
      <c r="R464">
        <f t="shared" si="26"/>
        <v>0</v>
      </c>
      <c r="S464">
        <f t="shared" si="26"/>
        <v>0</v>
      </c>
      <c r="T464">
        <f t="shared" si="28"/>
        <v>0</v>
      </c>
      <c r="U464">
        <v>458</v>
      </c>
      <c r="V464">
        <f>IF(T464&lt;$B$6,U464,20000)</f>
        <v>458</v>
      </c>
    </row>
    <row r="465" spans="13:22" x14ac:dyDescent="0.4">
      <c r="M465">
        <v>459</v>
      </c>
      <c r="N465">
        <f t="shared" si="27"/>
        <v>0</v>
      </c>
      <c r="O465">
        <f t="shared" si="26"/>
        <v>0</v>
      </c>
      <c r="P465">
        <f t="shared" si="26"/>
        <v>0</v>
      </c>
      <c r="Q465">
        <f t="shared" si="26"/>
        <v>0</v>
      </c>
      <c r="R465">
        <f t="shared" si="26"/>
        <v>0</v>
      </c>
      <c r="S465">
        <f t="shared" si="26"/>
        <v>0</v>
      </c>
      <c r="T465">
        <f t="shared" si="28"/>
        <v>0</v>
      </c>
      <c r="U465">
        <v>459</v>
      </c>
      <c r="V465">
        <f>IF(T465&lt;$B$6,U465,20000)</f>
        <v>459</v>
      </c>
    </row>
    <row r="466" spans="13:22" x14ac:dyDescent="0.4">
      <c r="M466">
        <v>460</v>
      </c>
      <c r="N466">
        <f t="shared" si="27"/>
        <v>0</v>
      </c>
      <c r="O466">
        <f t="shared" si="26"/>
        <v>0</v>
      </c>
      <c r="P466">
        <f t="shared" si="26"/>
        <v>0</v>
      </c>
      <c r="Q466">
        <f t="shared" si="26"/>
        <v>0</v>
      </c>
      <c r="R466">
        <f t="shared" si="26"/>
        <v>0</v>
      </c>
      <c r="S466">
        <f t="shared" si="26"/>
        <v>0</v>
      </c>
      <c r="T466">
        <f t="shared" si="28"/>
        <v>0</v>
      </c>
      <c r="U466">
        <v>460</v>
      </c>
      <c r="V466">
        <f>IF(T466&lt;$B$6,U466,20000)</f>
        <v>460</v>
      </c>
    </row>
    <row r="467" spans="13:22" x14ac:dyDescent="0.4">
      <c r="M467">
        <v>461</v>
      </c>
      <c r="N467">
        <f t="shared" si="27"/>
        <v>0</v>
      </c>
      <c r="O467">
        <f t="shared" si="26"/>
        <v>0</v>
      </c>
      <c r="P467">
        <f t="shared" si="26"/>
        <v>0</v>
      </c>
      <c r="Q467">
        <f t="shared" si="26"/>
        <v>0</v>
      </c>
      <c r="R467">
        <f t="shared" si="26"/>
        <v>0</v>
      </c>
      <c r="S467">
        <f t="shared" si="26"/>
        <v>0</v>
      </c>
      <c r="T467">
        <f t="shared" si="28"/>
        <v>0</v>
      </c>
      <c r="U467">
        <v>461</v>
      </c>
      <c r="V467">
        <f>IF(T467&lt;$B$6,U467,20000)</f>
        <v>461</v>
      </c>
    </row>
    <row r="468" spans="13:22" x14ac:dyDescent="0.4">
      <c r="M468">
        <v>462</v>
      </c>
      <c r="N468">
        <f t="shared" si="27"/>
        <v>0</v>
      </c>
      <c r="O468">
        <f t="shared" si="26"/>
        <v>0</v>
      </c>
      <c r="P468">
        <f t="shared" si="26"/>
        <v>0</v>
      </c>
      <c r="Q468">
        <f t="shared" si="26"/>
        <v>0</v>
      </c>
      <c r="R468">
        <f t="shared" si="26"/>
        <v>0</v>
      </c>
      <c r="S468">
        <f t="shared" si="26"/>
        <v>0</v>
      </c>
      <c r="T468">
        <f t="shared" si="28"/>
        <v>0</v>
      </c>
      <c r="U468">
        <v>462</v>
      </c>
      <c r="V468">
        <f>IF(T468&lt;$B$6,U468,20000)</f>
        <v>462</v>
      </c>
    </row>
    <row r="469" spans="13:22" x14ac:dyDescent="0.4">
      <c r="M469">
        <v>463</v>
      </c>
      <c r="N469">
        <f t="shared" si="27"/>
        <v>0</v>
      </c>
      <c r="O469">
        <f t="shared" si="26"/>
        <v>0</v>
      </c>
      <c r="P469">
        <f t="shared" si="26"/>
        <v>0</v>
      </c>
      <c r="Q469">
        <f t="shared" si="26"/>
        <v>0</v>
      </c>
      <c r="R469">
        <f t="shared" si="26"/>
        <v>0</v>
      </c>
      <c r="S469">
        <f t="shared" si="26"/>
        <v>0</v>
      </c>
      <c r="T469">
        <f t="shared" si="28"/>
        <v>0</v>
      </c>
      <c r="U469">
        <v>463</v>
      </c>
      <c r="V469">
        <f>IF(T469&lt;$B$6,U469,20000)</f>
        <v>463</v>
      </c>
    </row>
    <row r="470" spans="13:22" x14ac:dyDescent="0.4">
      <c r="M470">
        <v>464</v>
      </c>
      <c r="N470">
        <f t="shared" si="27"/>
        <v>0</v>
      </c>
      <c r="O470">
        <f t="shared" si="26"/>
        <v>0</v>
      </c>
      <c r="P470">
        <f t="shared" si="26"/>
        <v>0</v>
      </c>
      <c r="Q470">
        <f t="shared" si="26"/>
        <v>0</v>
      </c>
      <c r="R470">
        <f t="shared" si="26"/>
        <v>0</v>
      </c>
      <c r="S470">
        <f t="shared" si="26"/>
        <v>0</v>
      </c>
      <c r="T470">
        <f t="shared" si="28"/>
        <v>0</v>
      </c>
      <c r="U470">
        <v>464</v>
      </c>
      <c r="V470">
        <f>IF(T470&lt;$B$6,U470,20000)</f>
        <v>464</v>
      </c>
    </row>
    <row r="471" spans="13:22" x14ac:dyDescent="0.4">
      <c r="M471">
        <v>465</v>
      </c>
      <c r="N471">
        <f t="shared" si="27"/>
        <v>0</v>
      </c>
      <c r="O471">
        <f t="shared" si="26"/>
        <v>0</v>
      </c>
      <c r="P471">
        <f t="shared" si="26"/>
        <v>0</v>
      </c>
      <c r="Q471">
        <f t="shared" si="26"/>
        <v>0</v>
      </c>
      <c r="R471">
        <f t="shared" si="26"/>
        <v>0</v>
      </c>
      <c r="S471">
        <f t="shared" si="26"/>
        <v>0</v>
      </c>
      <c r="T471">
        <f t="shared" si="28"/>
        <v>0</v>
      </c>
      <c r="U471">
        <v>465</v>
      </c>
      <c r="V471">
        <f>IF(T471&lt;$B$6,U471,20000)</f>
        <v>465</v>
      </c>
    </row>
    <row r="472" spans="13:22" x14ac:dyDescent="0.4">
      <c r="M472">
        <v>466</v>
      </c>
      <c r="N472">
        <f t="shared" si="27"/>
        <v>0</v>
      </c>
      <c r="O472">
        <f t="shared" si="26"/>
        <v>0</v>
      </c>
      <c r="P472">
        <f t="shared" si="26"/>
        <v>0</v>
      </c>
      <c r="Q472">
        <f t="shared" si="26"/>
        <v>0</v>
      </c>
      <c r="R472">
        <f t="shared" si="26"/>
        <v>0</v>
      </c>
      <c r="S472">
        <f t="shared" si="26"/>
        <v>0</v>
      </c>
      <c r="T472">
        <f t="shared" si="28"/>
        <v>0</v>
      </c>
      <c r="U472">
        <v>466</v>
      </c>
      <c r="V472">
        <f>IF(T472&lt;$B$6,U472,20000)</f>
        <v>466</v>
      </c>
    </row>
    <row r="473" spans="13:22" x14ac:dyDescent="0.4">
      <c r="M473">
        <v>467</v>
      </c>
      <c r="N473">
        <f t="shared" si="27"/>
        <v>0</v>
      </c>
      <c r="O473">
        <f t="shared" si="26"/>
        <v>0</v>
      </c>
      <c r="P473">
        <f t="shared" si="26"/>
        <v>0</v>
      </c>
      <c r="Q473">
        <f t="shared" si="26"/>
        <v>0</v>
      </c>
      <c r="R473">
        <f t="shared" si="26"/>
        <v>0</v>
      </c>
      <c r="S473">
        <f t="shared" si="26"/>
        <v>0</v>
      </c>
      <c r="T473">
        <f t="shared" si="28"/>
        <v>0</v>
      </c>
      <c r="U473">
        <v>467</v>
      </c>
      <c r="V473">
        <f>IF(T473&lt;$B$6,U473,20000)</f>
        <v>467</v>
      </c>
    </row>
    <row r="474" spans="13:22" x14ac:dyDescent="0.4">
      <c r="M474">
        <v>468</v>
      </c>
      <c r="N474">
        <f t="shared" si="27"/>
        <v>0</v>
      </c>
      <c r="O474">
        <f t="shared" si="26"/>
        <v>0</v>
      </c>
      <c r="P474">
        <f t="shared" si="26"/>
        <v>0</v>
      </c>
      <c r="Q474">
        <f t="shared" ref="O474:S486" si="29">IF(Q$6-Q$3*$M474&gt;0,Q$6-Q$3*$M474,0)</f>
        <v>0</v>
      </c>
      <c r="R474">
        <f t="shared" si="29"/>
        <v>0</v>
      </c>
      <c r="S474">
        <f t="shared" si="29"/>
        <v>0</v>
      </c>
      <c r="T474">
        <f t="shared" si="28"/>
        <v>0</v>
      </c>
      <c r="U474">
        <v>468</v>
      </c>
      <c r="V474">
        <f>IF(T474&lt;$B$6,U474,20000)</f>
        <v>468</v>
      </c>
    </row>
    <row r="475" spans="13:22" x14ac:dyDescent="0.4">
      <c r="M475">
        <v>469</v>
      </c>
      <c r="N475">
        <f t="shared" si="27"/>
        <v>0</v>
      </c>
      <c r="O475">
        <f t="shared" si="29"/>
        <v>0</v>
      </c>
      <c r="P475">
        <f t="shared" si="29"/>
        <v>0</v>
      </c>
      <c r="Q475">
        <f t="shared" si="29"/>
        <v>0</v>
      </c>
      <c r="R475">
        <f t="shared" si="29"/>
        <v>0</v>
      </c>
      <c r="S475">
        <f t="shared" si="29"/>
        <v>0</v>
      </c>
      <c r="T475">
        <f t="shared" si="28"/>
        <v>0</v>
      </c>
      <c r="U475">
        <v>469</v>
      </c>
      <c r="V475">
        <f>IF(T475&lt;$B$6,U475,20000)</f>
        <v>469</v>
      </c>
    </row>
    <row r="476" spans="13:22" x14ac:dyDescent="0.4">
      <c r="M476">
        <v>470</v>
      </c>
      <c r="N476">
        <f t="shared" si="27"/>
        <v>0</v>
      </c>
      <c r="O476">
        <f t="shared" si="29"/>
        <v>0</v>
      </c>
      <c r="P476">
        <f t="shared" si="29"/>
        <v>0</v>
      </c>
      <c r="Q476">
        <f t="shared" si="29"/>
        <v>0</v>
      </c>
      <c r="R476">
        <f t="shared" si="29"/>
        <v>0</v>
      </c>
      <c r="S476">
        <f t="shared" si="29"/>
        <v>0</v>
      </c>
      <c r="T476">
        <f t="shared" si="28"/>
        <v>0</v>
      </c>
      <c r="U476">
        <v>470</v>
      </c>
      <c r="V476">
        <f>IF(T476&lt;$B$6,U476,20000)</f>
        <v>470</v>
      </c>
    </row>
    <row r="477" spans="13:22" x14ac:dyDescent="0.4">
      <c r="M477">
        <v>471</v>
      </c>
      <c r="N477">
        <f t="shared" si="27"/>
        <v>0</v>
      </c>
      <c r="O477">
        <f t="shared" si="29"/>
        <v>0</v>
      </c>
      <c r="P477">
        <f t="shared" si="29"/>
        <v>0</v>
      </c>
      <c r="Q477">
        <f t="shared" si="29"/>
        <v>0</v>
      </c>
      <c r="R477">
        <f t="shared" si="29"/>
        <v>0</v>
      </c>
      <c r="S477">
        <f t="shared" si="29"/>
        <v>0</v>
      </c>
      <c r="T477">
        <f t="shared" si="28"/>
        <v>0</v>
      </c>
      <c r="U477">
        <v>471</v>
      </c>
      <c r="V477">
        <f>IF(T477&lt;$B$6,U477,20000)</f>
        <v>471</v>
      </c>
    </row>
    <row r="478" spans="13:22" x14ac:dyDescent="0.4">
      <c r="M478">
        <v>472</v>
      </c>
      <c r="N478">
        <f t="shared" si="27"/>
        <v>0</v>
      </c>
      <c r="O478">
        <f t="shared" si="29"/>
        <v>0</v>
      </c>
      <c r="P478">
        <f t="shared" si="29"/>
        <v>0</v>
      </c>
      <c r="Q478">
        <f t="shared" si="29"/>
        <v>0</v>
      </c>
      <c r="R478">
        <f t="shared" si="29"/>
        <v>0</v>
      </c>
      <c r="S478">
        <f t="shared" si="29"/>
        <v>0</v>
      </c>
      <c r="T478">
        <f t="shared" si="28"/>
        <v>0</v>
      </c>
      <c r="U478">
        <v>472</v>
      </c>
      <c r="V478">
        <f>IF(T478&lt;$B$6,U478,20000)</f>
        <v>472</v>
      </c>
    </row>
    <row r="479" spans="13:22" x14ac:dyDescent="0.4">
      <c r="M479">
        <v>473</v>
      </c>
      <c r="N479">
        <f t="shared" si="27"/>
        <v>0</v>
      </c>
      <c r="O479">
        <f t="shared" si="29"/>
        <v>0</v>
      </c>
      <c r="P479">
        <f t="shared" si="29"/>
        <v>0</v>
      </c>
      <c r="Q479">
        <f t="shared" si="29"/>
        <v>0</v>
      </c>
      <c r="R479">
        <f t="shared" si="29"/>
        <v>0</v>
      </c>
      <c r="S479">
        <f t="shared" si="29"/>
        <v>0</v>
      </c>
      <c r="T479">
        <f t="shared" si="28"/>
        <v>0</v>
      </c>
      <c r="U479">
        <v>473</v>
      </c>
      <c r="V479">
        <f>IF(T479&lt;$B$6,U479,20000)</f>
        <v>473</v>
      </c>
    </row>
    <row r="480" spans="13:22" x14ac:dyDescent="0.4">
      <c r="M480">
        <v>474</v>
      </c>
      <c r="N480">
        <f t="shared" si="27"/>
        <v>0</v>
      </c>
      <c r="O480">
        <f t="shared" si="29"/>
        <v>0</v>
      </c>
      <c r="P480">
        <f t="shared" si="29"/>
        <v>0</v>
      </c>
      <c r="Q480">
        <f t="shared" si="29"/>
        <v>0</v>
      </c>
      <c r="R480">
        <f t="shared" si="29"/>
        <v>0</v>
      </c>
      <c r="S480">
        <f t="shared" si="29"/>
        <v>0</v>
      </c>
      <c r="T480">
        <f t="shared" si="28"/>
        <v>0</v>
      </c>
      <c r="U480">
        <v>474</v>
      </c>
      <c r="V480">
        <f>IF(T480&lt;$B$6,U480,20000)</f>
        <v>474</v>
      </c>
    </row>
    <row r="481" spans="13:22" x14ac:dyDescent="0.4">
      <c r="M481">
        <v>475</v>
      </c>
      <c r="N481">
        <f t="shared" si="27"/>
        <v>0</v>
      </c>
      <c r="O481">
        <f t="shared" si="29"/>
        <v>0</v>
      </c>
      <c r="P481">
        <f t="shared" si="29"/>
        <v>0</v>
      </c>
      <c r="Q481">
        <f t="shared" si="29"/>
        <v>0</v>
      </c>
      <c r="R481">
        <f t="shared" si="29"/>
        <v>0</v>
      </c>
      <c r="S481">
        <f t="shared" si="29"/>
        <v>0</v>
      </c>
      <c r="T481">
        <f t="shared" si="28"/>
        <v>0</v>
      </c>
      <c r="U481">
        <v>475</v>
      </c>
      <c r="V481">
        <f>IF(T481&lt;$B$6,U481,20000)</f>
        <v>475</v>
      </c>
    </row>
    <row r="482" spans="13:22" x14ac:dyDescent="0.4">
      <c r="M482">
        <v>476</v>
      </c>
      <c r="N482">
        <f t="shared" si="27"/>
        <v>0</v>
      </c>
      <c r="O482">
        <f t="shared" si="29"/>
        <v>0</v>
      </c>
      <c r="P482">
        <f t="shared" si="29"/>
        <v>0</v>
      </c>
      <c r="Q482">
        <f t="shared" si="29"/>
        <v>0</v>
      </c>
      <c r="R482">
        <f t="shared" si="29"/>
        <v>0</v>
      </c>
      <c r="S482">
        <f t="shared" si="29"/>
        <v>0</v>
      </c>
      <c r="T482">
        <f t="shared" si="28"/>
        <v>0</v>
      </c>
      <c r="U482">
        <v>476</v>
      </c>
      <c r="V482">
        <f>IF(T482&lt;$B$6,U482,20000)</f>
        <v>476</v>
      </c>
    </row>
    <row r="483" spans="13:22" x14ac:dyDescent="0.4">
      <c r="M483">
        <v>477</v>
      </c>
      <c r="N483">
        <f t="shared" si="27"/>
        <v>0</v>
      </c>
      <c r="O483">
        <f t="shared" si="29"/>
        <v>0</v>
      </c>
      <c r="P483">
        <f t="shared" si="29"/>
        <v>0</v>
      </c>
      <c r="Q483">
        <f t="shared" si="29"/>
        <v>0</v>
      </c>
      <c r="R483">
        <f t="shared" si="29"/>
        <v>0</v>
      </c>
      <c r="S483">
        <f t="shared" si="29"/>
        <v>0</v>
      </c>
      <c r="T483">
        <f t="shared" si="28"/>
        <v>0</v>
      </c>
      <c r="U483">
        <v>477</v>
      </c>
      <c r="V483">
        <f>IF(T483&lt;$B$6,U483,20000)</f>
        <v>477</v>
      </c>
    </row>
    <row r="484" spans="13:22" x14ac:dyDescent="0.4">
      <c r="M484">
        <v>478</v>
      </c>
      <c r="N484">
        <f t="shared" si="27"/>
        <v>0</v>
      </c>
      <c r="O484">
        <f t="shared" si="29"/>
        <v>0</v>
      </c>
      <c r="P484">
        <f t="shared" si="29"/>
        <v>0</v>
      </c>
      <c r="Q484">
        <f t="shared" si="29"/>
        <v>0</v>
      </c>
      <c r="R484">
        <f t="shared" si="29"/>
        <v>0</v>
      </c>
      <c r="S484">
        <f t="shared" si="29"/>
        <v>0</v>
      </c>
      <c r="T484">
        <f t="shared" si="28"/>
        <v>0</v>
      </c>
      <c r="U484">
        <v>478</v>
      </c>
      <c r="V484">
        <f>IF(T484&lt;$B$6,U484,20000)</f>
        <v>478</v>
      </c>
    </row>
    <row r="485" spans="13:22" x14ac:dyDescent="0.4">
      <c r="M485">
        <v>479</v>
      </c>
      <c r="N485">
        <f t="shared" si="27"/>
        <v>0</v>
      </c>
      <c r="O485">
        <f t="shared" si="29"/>
        <v>0</v>
      </c>
      <c r="P485">
        <f t="shared" si="29"/>
        <v>0</v>
      </c>
      <c r="Q485">
        <f t="shared" si="29"/>
        <v>0</v>
      </c>
      <c r="R485">
        <f t="shared" si="29"/>
        <v>0</v>
      </c>
      <c r="S485">
        <f t="shared" si="29"/>
        <v>0</v>
      </c>
      <c r="T485">
        <f t="shared" si="28"/>
        <v>0</v>
      </c>
      <c r="U485">
        <v>479</v>
      </c>
      <c r="V485">
        <f>IF(T485&lt;$B$6,U485,20000)</f>
        <v>479</v>
      </c>
    </row>
    <row r="486" spans="13:22" x14ac:dyDescent="0.4">
      <c r="M486">
        <v>480</v>
      </c>
      <c r="N486">
        <f t="shared" si="27"/>
        <v>0</v>
      </c>
      <c r="O486">
        <f t="shared" si="29"/>
        <v>0</v>
      </c>
      <c r="P486">
        <f t="shared" si="29"/>
        <v>0</v>
      </c>
      <c r="Q486">
        <f t="shared" si="29"/>
        <v>0</v>
      </c>
      <c r="R486">
        <f t="shared" si="29"/>
        <v>0</v>
      </c>
      <c r="S486">
        <f t="shared" si="29"/>
        <v>0</v>
      </c>
      <c r="T486">
        <f t="shared" si="28"/>
        <v>0</v>
      </c>
      <c r="U486">
        <v>480</v>
      </c>
      <c r="V486">
        <f>IF(T486&lt;$B$6,U486,20000)</f>
        <v>480</v>
      </c>
    </row>
  </sheetData>
  <mergeCells count="2">
    <mergeCell ref="A1:G2"/>
    <mergeCell ref="A3:G4"/>
  </mergeCells>
  <phoneticPr fontId="1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강석범</dc:creator>
  <cp:lastModifiedBy>강석범</cp:lastModifiedBy>
  <dcterms:created xsi:type="dcterms:W3CDTF">2021-03-13T02:07:25Z</dcterms:created>
  <dcterms:modified xsi:type="dcterms:W3CDTF">2021-03-13T02:58:41Z</dcterms:modified>
</cp:coreProperties>
</file>