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ff\Documents\"/>
    </mc:Choice>
  </mc:AlternateContent>
  <xr:revisionPtr revIDLastSave="0" documentId="13_ncr:1_{1265EE01-FF6F-4FA0-BC26-5B8A81F2D197}" xr6:coauthVersionLast="46" xr6:coauthVersionMax="46" xr10:uidLastSave="{00000000-0000-0000-0000-000000000000}"/>
  <bookViews>
    <workbookView xWindow="-120" yWindow="-120" windowWidth="29040" windowHeight="15840" xr2:uid="{2977FE43-52B1-4DD2-A182-14C427E0C6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9" i="1"/>
  <c r="L11" i="1"/>
  <c r="M11" i="1" s="1"/>
  <c r="L12" i="1"/>
  <c r="M12" i="1"/>
  <c r="L13" i="1"/>
  <c r="M13" i="1"/>
  <c r="L14" i="1"/>
  <c r="M14" i="1"/>
  <c r="L15" i="1"/>
  <c r="M15" i="1" s="1"/>
  <c r="L16" i="1"/>
  <c r="M16" i="1"/>
  <c r="L17" i="1"/>
  <c r="M17" i="1"/>
  <c r="L18" i="1"/>
  <c r="M18" i="1"/>
  <c r="L19" i="1"/>
  <c r="M19" i="1" s="1"/>
  <c r="J11" i="1"/>
  <c r="J12" i="1"/>
  <c r="J13" i="1"/>
  <c r="J14" i="1"/>
  <c r="J15" i="1"/>
  <c r="J16" i="1"/>
  <c r="J17" i="1"/>
  <c r="J18" i="1"/>
  <c r="J19" i="1"/>
  <c r="G11" i="1"/>
  <c r="G12" i="1"/>
  <c r="G13" i="1"/>
  <c r="G14" i="1"/>
  <c r="G15" i="1"/>
  <c r="G16" i="1"/>
  <c r="G17" i="1"/>
  <c r="G18" i="1"/>
  <c r="G19" i="1"/>
  <c r="J10" i="1"/>
  <c r="G10" i="1"/>
  <c r="L10" i="1" s="1"/>
  <c r="M10" i="1" s="1"/>
  <c r="J9" i="1"/>
  <c r="G9" i="1"/>
  <c r="L9" i="1" s="1"/>
  <c r="M9" i="1" s="1"/>
</calcChain>
</file>

<file path=xl/sharedStrings.xml><?xml version="1.0" encoding="utf-8"?>
<sst xmlns="http://schemas.openxmlformats.org/spreadsheetml/2006/main" count="19" uniqueCount="17">
  <si>
    <t>투입금액</t>
    <phoneticPr fontId="1" type="noConversion"/>
  </si>
  <si>
    <t>세트가격</t>
    <phoneticPr fontId="1" type="noConversion"/>
  </si>
  <si>
    <t>티켓가격</t>
    <phoneticPr fontId="1" type="noConversion"/>
  </si>
  <si>
    <t>아이템가격</t>
    <phoneticPr fontId="1" type="noConversion"/>
  </si>
  <si>
    <t>메소시세</t>
    <phoneticPr fontId="1" type="noConversion"/>
  </si>
  <si>
    <t>회수율</t>
    <phoneticPr fontId="1" type="noConversion"/>
  </si>
  <si>
    <t>회수금액</t>
    <phoneticPr fontId="1" type="noConversion"/>
  </si>
  <si>
    <t>큐브셋</t>
    <phoneticPr fontId="1" type="noConversion"/>
  </si>
  <si>
    <t>로얄셋</t>
    <phoneticPr fontId="1" type="noConversion"/>
  </si>
  <si>
    <t>티켓개수</t>
    <phoneticPr fontId="1" type="noConversion"/>
  </si>
  <si>
    <t>판매할개수</t>
    <phoneticPr fontId="1" type="noConversion"/>
  </si>
  <si>
    <t>남은티켓가치</t>
    <phoneticPr fontId="1" type="noConversion"/>
  </si>
  <si>
    <t>남은티켓개수</t>
    <phoneticPr fontId="1" type="noConversion"/>
  </si>
  <si>
    <t>입력</t>
    <phoneticPr fontId="1" type="noConversion"/>
  </si>
  <si>
    <t>*큐브셋 가격: 레드큐브+블랙큐브+에디큐브(각6개) 합</t>
    <phoneticPr fontId="1" type="noConversion"/>
  </si>
  <si>
    <t>항목</t>
    <phoneticPr fontId="1" type="noConversion"/>
  </si>
  <si>
    <t>자동계산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</si>
</sst>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87C5-B35A-459C-A562-BE061F363B4A}">
  <dimension ref="B6:M20"/>
  <sheetViews>
    <sheetView tabSelected="1" topLeftCell="A5" workbookViewId="0">
      <selection activeCell="K9" sqref="K9:K19"/>
    </sheetView>
  </sheetViews>
  <sheetFormatPr defaultRowHeight="16.5" x14ac:dyDescent="0.3"/>
  <cols>
    <col min="5" max="5" width="11.5" customWidth="1"/>
    <col min="8" max="8" width="11" bestFit="1" customWidth="1"/>
    <col min="11" max="11" width="11.625" bestFit="1" customWidth="1"/>
    <col min="12" max="13" width="13" bestFit="1" customWidth="1"/>
  </cols>
  <sheetData>
    <row r="6" spans="2:13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3">
      <c r="B7" s="3"/>
      <c r="C7" s="7" t="s">
        <v>13</v>
      </c>
      <c r="D7" s="8"/>
      <c r="E7" s="8"/>
      <c r="F7" s="9"/>
      <c r="G7" s="3" t="s">
        <v>16</v>
      </c>
      <c r="H7" s="7" t="s">
        <v>13</v>
      </c>
      <c r="I7" s="9"/>
      <c r="J7" s="10" t="s">
        <v>16</v>
      </c>
      <c r="K7" s="11"/>
      <c r="L7" s="11"/>
      <c r="M7" s="12"/>
    </row>
    <row r="8" spans="2:13" s="2" customFormat="1" x14ac:dyDescent="0.3">
      <c r="B8" s="5" t="s">
        <v>15</v>
      </c>
      <c r="C8" s="4" t="s">
        <v>0</v>
      </c>
      <c r="D8" s="4" t="s">
        <v>1</v>
      </c>
      <c r="E8" s="4" t="s">
        <v>3</v>
      </c>
      <c r="F8" s="4" t="s">
        <v>2</v>
      </c>
      <c r="G8" s="5" t="s">
        <v>9</v>
      </c>
      <c r="H8" s="4" t="s">
        <v>10</v>
      </c>
      <c r="I8" s="4" t="s">
        <v>4</v>
      </c>
      <c r="J8" s="5" t="s">
        <v>6</v>
      </c>
      <c r="K8" s="5" t="s">
        <v>5</v>
      </c>
      <c r="L8" s="5" t="s">
        <v>12</v>
      </c>
      <c r="M8" s="5" t="s">
        <v>11</v>
      </c>
    </row>
    <row r="9" spans="2:13" x14ac:dyDescent="0.3">
      <c r="B9" s="5" t="s">
        <v>7</v>
      </c>
      <c r="C9" s="6">
        <v>50000</v>
      </c>
      <c r="D9" s="6">
        <v>29000</v>
      </c>
      <c r="E9" s="6">
        <v>6.33</v>
      </c>
      <c r="F9" s="6">
        <v>3</v>
      </c>
      <c r="G9" s="3">
        <f>ROUNDDOWN(C9/D9,0)</f>
        <v>1</v>
      </c>
      <c r="H9" s="6">
        <v>1</v>
      </c>
      <c r="I9" s="6">
        <v>2900</v>
      </c>
      <c r="J9" s="3">
        <f>((ROUNDDOWN(C9/D9,0)*E9+F9*H9)*I9)</f>
        <v>27057</v>
      </c>
      <c r="K9" s="13">
        <f>J9/C9</f>
        <v>0.54113999999999995</v>
      </c>
      <c r="L9" s="3">
        <f>G9-H9</f>
        <v>0</v>
      </c>
      <c r="M9" s="3">
        <f>L9*F9*I9</f>
        <v>0</v>
      </c>
    </row>
    <row r="10" spans="2:13" x14ac:dyDescent="0.3">
      <c r="B10" s="5" t="s">
        <v>8</v>
      </c>
      <c r="C10" s="6"/>
      <c r="D10" s="6">
        <v>28600</v>
      </c>
      <c r="E10" s="6">
        <v>5.65</v>
      </c>
      <c r="F10" s="6">
        <v>3</v>
      </c>
      <c r="G10" s="3">
        <f>ROUNDDOWN(C10/D10,0)</f>
        <v>0</v>
      </c>
      <c r="H10" s="6"/>
      <c r="I10" s="6">
        <v>2900</v>
      </c>
      <c r="J10" s="3">
        <f>((ROUNDDOWN(C10/D10,0)*E10+F10*H10)*I10)</f>
        <v>0</v>
      </c>
      <c r="K10" s="13" t="e">
        <f t="shared" ref="K10:K19" si="0">J10/C10</f>
        <v>#DIV/0!</v>
      </c>
      <c r="L10" s="3">
        <f>G10-H10</f>
        <v>0</v>
      </c>
      <c r="M10" s="3">
        <f>L10*F10*I10</f>
        <v>0</v>
      </c>
    </row>
    <row r="11" spans="2:13" x14ac:dyDescent="0.3">
      <c r="B11" s="5"/>
      <c r="C11" s="6"/>
      <c r="D11" s="6"/>
      <c r="E11" s="6"/>
      <c r="F11" s="6"/>
      <c r="G11" s="3" t="e">
        <f t="shared" ref="G11:G19" si="1">ROUNDDOWN(C11/D11,0)</f>
        <v>#DIV/0!</v>
      </c>
      <c r="H11" s="6"/>
      <c r="I11" s="6"/>
      <c r="J11" s="3" t="e">
        <f t="shared" ref="J11:J19" si="2">((ROUNDDOWN(C11/D11,0)*E11+F11*H11)*I11)</f>
        <v>#DIV/0!</v>
      </c>
      <c r="K11" s="13" t="e">
        <f t="shared" si="0"/>
        <v>#DIV/0!</v>
      </c>
      <c r="L11" s="3" t="e">
        <f t="shared" ref="L11:L19" si="3">G11-H11</f>
        <v>#DIV/0!</v>
      </c>
      <c r="M11" s="3" t="e">
        <f t="shared" ref="M11:M19" si="4">L11*F11*I11</f>
        <v>#DIV/0!</v>
      </c>
    </row>
    <row r="12" spans="2:13" x14ac:dyDescent="0.3">
      <c r="B12" s="5"/>
      <c r="C12" s="6"/>
      <c r="D12" s="6"/>
      <c r="E12" s="6"/>
      <c r="F12" s="6"/>
      <c r="G12" s="3" t="e">
        <f t="shared" si="1"/>
        <v>#DIV/0!</v>
      </c>
      <c r="H12" s="6"/>
      <c r="I12" s="6"/>
      <c r="J12" s="3" t="e">
        <f t="shared" si="2"/>
        <v>#DIV/0!</v>
      </c>
      <c r="K12" s="13" t="e">
        <f t="shared" si="0"/>
        <v>#DIV/0!</v>
      </c>
      <c r="L12" s="3" t="e">
        <f t="shared" si="3"/>
        <v>#DIV/0!</v>
      </c>
      <c r="M12" s="3" t="e">
        <f t="shared" si="4"/>
        <v>#DIV/0!</v>
      </c>
    </row>
    <row r="13" spans="2:13" x14ac:dyDescent="0.3">
      <c r="B13" s="5"/>
      <c r="C13" s="6"/>
      <c r="D13" s="6"/>
      <c r="E13" s="6"/>
      <c r="F13" s="6"/>
      <c r="G13" s="3" t="e">
        <f t="shared" si="1"/>
        <v>#DIV/0!</v>
      </c>
      <c r="H13" s="6"/>
      <c r="I13" s="6"/>
      <c r="J13" s="3" t="e">
        <f t="shared" si="2"/>
        <v>#DIV/0!</v>
      </c>
      <c r="K13" s="13" t="e">
        <f t="shared" si="0"/>
        <v>#DIV/0!</v>
      </c>
      <c r="L13" s="3" t="e">
        <f t="shared" si="3"/>
        <v>#DIV/0!</v>
      </c>
      <c r="M13" s="3" t="e">
        <f t="shared" si="4"/>
        <v>#DIV/0!</v>
      </c>
    </row>
    <row r="14" spans="2:13" x14ac:dyDescent="0.3">
      <c r="B14" s="5"/>
      <c r="C14" s="6"/>
      <c r="D14" s="6"/>
      <c r="E14" s="6"/>
      <c r="F14" s="6"/>
      <c r="G14" s="3" t="e">
        <f t="shared" si="1"/>
        <v>#DIV/0!</v>
      </c>
      <c r="H14" s="6"/>
      <c r="I14" s="6"/>
      <c r="J14" s="3" t="e">
        <f t="shared" si="2"/>
        <v>#DIV/0!</v>
      </c>
      <c r="K14" s="13" t="e">
        <f t="shared" si="0"/>
        <v>#DIV/0!</v>
      </c>
      <c r="L14" s="3" t="e">
        <f t="shared" si="3"/>
        <v>#DIV/0!</v>
      </c>
      <c r="M14" s="3" t="e">
        <f t="shared" si="4"/>
        <v>#DIV/0!</v>
      </c>
    </row>
    <row r="15" spans="2:13" x14ac:dyDescent="0.3">
      <c r="B15" s="5"/>
      <c r="C15" s="6"/>
      <c r="D15" s="6"/>
      <c r="E15" s="6"/>
      <c r="F15" s="6"/>
      <c r="G15" s="3" t="e">
        <f t="shared" si="1"/>
        <v>#DIV/0!</v>
      </c>
      <c r="H15" s="6"/>
      <c r="I15" s="6"/>
      <c r="J15" s="3" t="e">
        <f t="shared" si="2"/>
        <v>#DIV/0!</v>
      </c>
      <c r="K15" s="13" t="e">
        <f t="shared" si="0"/>
        <v>#DIV/0!</v>
      </c>
      <c r="L15" s="3" t="e">
        <f t="shared" si="3"/>
        <v>#DIV/0!</v>
      </c>
      <c r="M15" s="3" t="e">
        <f t="shared" si="4"/>
        <v>#DIV/0!</v>
      </c>
    </row>
    <row r="16" spans="2:13" x14ac:dyDescent="0.3">
      <c r="B16" s="5"/>
      <c r="C16" s="6"/>
      <c r="D16" s="6"/>
      <c r="E16" s="6"/>
      <c r="F16" s="6"/>
      <c r="G16" s="3" t="e">
        <f t="shared" si="1"/>
        <v>#DIV/0!</v>
      </c>
      <c r="H16" s="6"/>
      <c r="I16" s="6"/>
      <c r="J16" s="3" t="e">
        <f t="shared" si="2"/>
        <v>#DIV/0!</v>
      </c>
      <c r="K16" s="13" t="e">
        <f t="shared" si="0"/>
        <v>#DIV/0!</v>
      </c>
      <c r="L16" s="3" t="e">
        <f t="shared" si="3"/>
        <v>#DIV/0!</v>
      </c>
      <c r="M16" s="3" t="e">
        <f t="shared" si="4"/>
        <v>#DIV/0!</v>
      </c>
    </row>
    <row r="17" spans="2:13" x14ac:dyDescent="0.3">
      <c r="B17" s="5"/>
      <c r="C17" s="6"/>
      <c r="D17" s="6"/>
      <c r="E17" s="6"/>
      <c r="F17" s="6"/>
      <c r="G17" s="3" t="e">
        <f t="shared" si="1"/>
        <v>#DIV/0!</v>
      </c>
      <c r="H17" s="6"/>
      <c r="I17" s="6"/>
      <c r="J17" s="3" t="e">
        <f t="shared" si="2"/>
        <v>#DIV/0!</v>
      </c>
      <c r="K17" s="13" t="e">
        <f t="shared" si="0"/>
        <v>#DIV/0!</v>
      </c>
      <c r="L17" s="3" t="e">
        <f t="shared" si="3"/>
        <v>#DIV/0!</v>
      </c>
      <c r="M17" s="3" t="e">
        <f t="shared" si="4"/>
        <v>#DIV/0!</v>
      </c>
    </row>
    <row r="18" spans="2:13" x14ac:dyDescent="0.3">
      <c r="B18" s="5"/>
      <c r="C18" s="6"/>
      <c r="D18" s="6"/>
      <c r="E18" s="6"/>
      <c r="F18" s="6"/>
      <c r="G18" s="3" t="e">
        <f t="shared" si="1"/>
        <v>#DIV/0!</v>
      </c>
      <c r="H18" s="6"/>
      <c r="I18" s="6"/>
      <c r="J18" s="3" t="e">
        <f t="shared" si="2"/>
        <v>#DIV/0!</v>
      </c>
      <c r="K18" s="13" t="e">
        <f t="shared" si="0"/>
        <v>#DIV/0!</v>
      </c>
      <c r="L18" s="3" t="e">
        <f t="shared" si="3"/>
        <v>#DIV/0!</v>
      </c>
      <c r="M18" s="3" t="e">
        <f t="shared" si="4"/>
        <v>#DIV/0!</v>
      </c>
    </row>
    <row r="19" spans="2:13" x14ac:dyDescent="0.3">
      <c r="B19" s="5"/>
      <c r="C19" s="6"/>
      <c r="D19" s="6"/>
      <c r="E19" s="6"/>
      <c r="F19" s="6"/>
      <c r="G19" s="3" t="e">
        <f t="shared" si="1"/>
        <v>#DIV/0!</v>
      </c>
      <c r="H19" s="6"/>
      <c r="I19" s="6"/>
      <c r="J19" s="3" t="e">
        <f t="shared" si="2"/>
        <v>#DIV/0!</v>
      </c>
      <c r="K19" s="13" t="e">
        <f t="shared" si="0"/>
        <v>#DIV/0!</v>
      </c>
      <c r="L19" s="3" t="e">
        <f t="shared" si="3"/>
        <v>#DIV/0!</v>
      </c>
      <c r="M19" s="3" t="e">
        <f t="shared" si="4"/>
        <v>#DIV/0!</v>
      </c>
    </row>
    <row r="20" spans="2:13" x14ac:dyDescent="0.3">
      <c r="B20" t="s">
        <v>14</v>
      </c>
    </row>
  </sheetData>
  <mergeCells count="3">
    <mergeCell ref="C7:F7"/>
    <mergeCell ref="H7:I7"/>
    <mergeCell ref="J7:M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2021-04-23T03:41:56Z</dcterms:created>
  <dcterms:modified xsi:type="dcterms:W3CDTF">2021-04-26T02:20:42Z</dcterms:modified>
</cp:coreProperties>
</file>