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\Desktop\"/>
    </mc:Choice>
  </mc:AlternateContent>
  <xr:revisionPtr revIDLastSave="0" documentId="13_ncr:1_{AF3DF3E0-AA2E-4797-BB44-9BA6D80F5FBD}" xr6:coauthVersionLast="36" xr6:coauthVersionMax="36" xr10:uidLastSave="{00000000-0000-0000-0000-000000000000}"/>
  <bookViews>
    <workbookView xWindow="0" yWindow="0" windowWidth="28800" windowHeight="12180" xr2:uid="{D461302D-4864-4A91-9E7E-B0E6723B09A9}"/>
  </bookViews>
  <sheets>
    <sheet name="치신분망디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L9" i="1" s="1"/>
  <c r="J10" i="1" l="1"/>
  <c r="L10" i="1" s="1"/>
  <c r="J11" i="1"/>
  <c r="L11" i="1" s="1"/>
  <c r="J12" i="1"/>
  <c r="L12" i="1" s="1"/>
  <c r="J13" i="1"/>
  <c r="L13" i="1" s="1"/>
  <c r="J14" i="1" l="1"/>
  <c r="J8" i="1"/>
  <c r="L8" i="1" s="1"/>
  <c r="J7" i="1"/>
  <c r="L7" i="1" s="1"/>
  <c r="J6" i="1"/>
  <c r="L6" i="1" s="1"/>
  <c r="J5" i="1"/>
  <c r="L5" i="1" s="1"/>
  <c r="J4" i="1"/>
  <c r="L4" i="1" s="1"/>
</calcChain>
</file>

<file path=xl/sharedStrings.xml><?xml version="1.0" encoding="utf-8"?>
<sst xmlns="http://schemas.openxmlformats.org/spreadsheetml/2006/main" count="26" uniqueCount="23">
  <si>
    <t>각인서</t>
    <phoneticPr fontId="1" type="noConversion"/>
  </si>
  <si>
    <t>목걸이</t>
    <phoneticPr fontId="1" type="noConversion"/>
  </si>
  <si>
    <t>귀걸이1</t>
    <phoneticPr fontId="1" type="noConversion"/>
  </si>
  <si>
    <t>귀걸이2</t>
    <phoneticPr fontId="1" type="noConversion"/>
  </si>
  <si>
    <t>반지2</t>
    <phoneticPr fontId="1" type="noConversion"/>
  </si>
  <si>
    <t>총 합</t>
    <phoneticPr fontId="1" type="noConversion"/>
  </si>
  <si>
    <t>공격력감소</t>
    <phoneticPr fontId="1" type="noConversion"/>
  </si>
  <si>
    <t>공격속도감소</t>
    <phoneticPr fontId="1" type="noConversion"/>
  </si>
  <si>
    <t>방어력감소</t>
    <phoneticPr fontId="1" type="noConversion"/>
  </si>
  <si>
    <t>이동속도감소</t>
    <phoneticPr fontId="1" type="noConversion"/>
  </si>
  <si>
    <t>가격(골드)</t>
    <phoneticPr fontId="1" type="noConversion"/>
  </si>
  <si>
    <t>G                (페온값X)</t>
    <phoneticPr fontId="1" type="noConversion"/>
  </si>
  <si>
    <t>정기흡수</t>
    <phoneticPr fontId="1" type="noConversion"/>
  </si>
  <si>
    <t>분노의망치</t>
    <phoneticPr fontId="1" type="noConversion"/>
  </si>
  <si>
    <t>결투의대가</t>
    <phoneticPr fontId="1" type="noConversion"/>
  </si>
  <si>
    <t>슈퍼차지</t>
    <phoneticPr fontId="1" type="noConversion"/>
  </si>
  <si>
    <t>치명/신속</t>
    <phoneticPr fontId="1" type="noConversion"/>
  </si>
  <si>
    <t>신속</t>
    <phoneticPr fontId="1" type="noConversion"/>
  </si>
  <si>
    <t>치명</t>
    <phoneticPr fontId="1" type="noConversion"/>
  </si>
  <si>
    <t>어빌리티
스톤</t>
    <phoneticPr fontId="1" type="noConversion"/>
  </si>
  <si>
    <t>치신
분망디트</t>
    <phoneticPr fontId="1" type="noConversion"/>
  </si>
  <si>
    <t>바리케이드</t>
    <phoneticPr fontId="1" type="noConversion"/>
  </si>
  <si>
    <t>@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</si>
</sst>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1"/>
      <color theme="5" tint="-0.249977111117893"/>
      <name val="맑은 고딕"/>
      <family val="3"/>
      <charset val="129"/>
      <scheme val="minor"/>
    </font>
    <font>
      <b/>
      <sz val="11"/>
      <color theme="5" tint="-0.499984740745262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0" tint="-0.24994659260841701"/>
      </left>
      <right style="double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theme="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auto="1"/>
      </left>
      <right style="thin">
        <color theme="0" tint="-0.24994659260841701"/>
      </right>
      <top style="thin">
        <color theme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medium">
        <color auto="1"/>
      </bottom>
      <diagonal/>
    </border>
    <border>
      <left style="thin">
        <color theme="0" tint="-0.24994659260841701"/>
      </left>
      <right style="double">
        <color auto="1"/>
      </right>
      <top style="thin">
        <color theme="1"/>
      </top>
      <bottom style="medium">
        <color auto="1"/>
      </bottom>
      <diagonal/>
    </border>
    <border>
      <left style="double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14996795556505021"/>
      </top>
      <bottom/>
      <diagonal/>
    </border>
    <border>
      <left/>
      <right style="medium">
        <color auto="1"/>
      </right>
      <top/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medium">
        <color auto="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1"/>
      </right>
      <top/>
      <bottom style="thin">
        <color theme="0" tint="-0.24994659260841701"/>
      </bottom>
      <diagonal/>
    </border>
    <border>
      <left style="thin">
        <color theme="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1"/>
      </right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thin">
        <color theme="1"/>
      </left>
      <right style="medium">
        <color auto="1"/>
      </right>
      <top style="thin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3" fillId="0" borderId="52" xfId="0" quotePrefix="1" applyFont="1" applyBorder="1" applyAlignment="1">
      <alignment horizontal="center" vertical="center"/>
    </xf>
  </cellXfs>
  <cellStyles count="1">
    <cellStyle name="표준" xfId="0" builtinId="0"/>
  </cellStyles>
  <dxfs count="48">
    <dxf>
      <font>
        <color theme="5"/>
      </font>
      <fill>
        <patternFill patternType="none">
          <bgColor auto="1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  <fill>
        <patternFill patternType="none">
          <bgColor auto="1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CC"/>
      <color rgb="FFFF6600"/>
      <color rgb="FF0000FF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9A89-B6E6-4066-BC6C-1A304519C4BB}">
  <dimension ref="A1:Q23"/>
  <sheetViews>
    <sheetView tabSelected="1" workbookViewId="0">
      <selection activeCell="S8" sqref="S8"/>
    </sheetView>
  </sheetViews>
  <sheetFormatPr defaultRowHeight="16.5" x14ac:dyDescent="0.3"/>
  <cols>
    <col min="1" max="1" width="5.625" customWidth="1"/>
    <col min="2" max="2" width="15.625" customWidth="1"/>
    <col min="10" max="12" width="10.625" customWidth="1"/>
    <col min="13" max="13" width="5.625" customWidth="1"/>
  </cols>
  <sheetData>
    <row r="1" spans="1:13" ht="30" customHeight="1" thickBot="1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4.95" customHeight="1" x14ac:dyDescent="0.3">
      <c r="A2" s="38"/>
      <c r="B2" s="50" t="s">
        <v>20</v>
      </c>
      <c r="C2" s="52" t="s">
        <v>19</v>
      </c>
      <c r="D2" s="54" t="s">
        <v>0</v>
      </c>
      <c r="E2" s="25" t="s">
        <v>16</v>
      </c>
      <c r="F2" s="25" t="s">
        <v>18</v>
      </c>
      <c r="G2" s="25" t="s">
        <v>18</v>
      </c>
      <c r="H2" s="25" t="s">
        <v>18</v>
      </c>
      <c r="I2" s="26" t="s">
        <v>17</v>
      </c>
      <c r="J2" s="44" t="s">
        <v>5</v>
      </c>
      <c r="K2" s="45"/>
      <c r="L2" s="46"/>
      <c r="M2" s="41"/>
    </row>
    <row r="3" spans="1:13" ht="24.95" customHeight="1" thickBot="1" x14ac:dyDescent="0.35">
      <c r="A3" s="39"/>
      <c r="B3" s="51"/>
      <c r="C3" s="53"/>
      <c r="D3" s="53"/>
      <c r="E3" s="35" t="s">
        <v>1</v>
      </c>
      <c r="F3" s="35" t="s">
        <v>2</v>
      </c>
      <c r="G3" s="35" t="s">
        <v>3</v>
      </c>
      <c r="H3" s="35" t="s">
        <v>4</v>
      </c>
      <c r="I3" s="35" t="s">
        <v>4</v>
      </c>
      <c r="J3" s="47"/>
      <c r="K3" s="48"/>
      <c r="L3" s="49"/>
      <c r="M3" s="42"/>
    </row>
    <row r="4" spans="1:13" ht="24.95" customHeight="1" x14ac:dyDescent="0.3">
      <c r="A4" s="39"/>
      <c r="B4" s="30" t="s">
        <v>13</v>
      </c>
      <c r="C4" s="31"/>
      <c r="D4" s="32">
        <v>12</v>
      </c>
      <c r="E4" s="32"/>
      <c r="F4" s="32"/>
      <c r="G4" s="32"/>
      <c r="H4" s="32"/>
      <c r="I4" s="33">
        <v>3</v>
      </c>
      <c r="J4" s="55">
        <f>SUM(C4:I4)</f>
        <v>15</v>
      </c>
      <c r="K4" s="56"/>
      <c r="L4" s="34" t="str">
        <f>IF(J4&lt;5, "LV0", IF(AND(J4&gt;=5, J4&lt;10), "LV1", IF(AND(J4&gt;=10, J4&lt;15), "LV2", "LV3")))</f>
        <v>LV3</v>
      </c>
      <c r="M4" s="42"/>
    </row>
    <row r="5" spans="1:13" ht="24.95" customHeight="1" x14ac:dyDescent="0.3">
      <c r="A5" s="39"/>
      <c r="B5" s="24" t="s">
        <v>14</v>
      </c>
      <c r="C5" s="5"/>
      <c r="D5" s="6">
        <v>9</v>
      </c>
      <c r="E5" s="6"/>
      <c r="F5" s="6">
        <v>3</v>
      </c>
      <c r="G5" s="6">
        <v>3</v>
      </c>
      <c r="H5" s="6"/>
      <c r="I5" s="15"/>
      <c r="J5" s="55">
        <f t="shared" ref="J5:J14" si="0">SUM(C5:I5)</f>
        <v>15</v>
      </c>
      <c r="K5" s="56"/>
      <c r="L5" s="23" t="str">
        <f t="shared" ref="L5:L9" si="1">IF(J5&lt;5, "LV0", IF(AND(J5&gt;=5, J5&lt;10), "LV1", IF(AND(J5&gt;=10, J5&lt;15), "LV2", "LV3")))</f>
        <v>LV3</v>
      </c>
      <c r="M5" s="42"/>
    </row>
    <row r="6" spans="1:13" ht="24.95" customHeight="1" x14ac:dyDescent="0.3">
      <c r="A6" s="39"/>
      <c r="B6" s="24" t="s">
        <v>12</v>
      </c>
      <c r="C6" s="5">
        <v>5</v>
      </c>
      <c r="D6" s="6"/>
      <c r="E6" s="6"/>
      <c r="F6" s="6"/>
      <c r="G6" s="6">
        <v>5</v>
      </c>
      <c r="H6" s="6">
        <v>3</v>
      </c>
      <c r="I6" s="15"/>
      <c r="J6" s="55">
        <f t="shared" si="0"/>
        <v>13</v>
      </c>
      <c r="K6" s="56"/>
      <c r="L6" s="23" t="str">
        <f t="shared" si="1"/>
        <v>LV2</v>
      </c>
      <c r="M6" s="42"/>
    </row>
    <row r="7" spans="1:13" ht="24.95" customHeight="1" x14ac:dyDescent="0.3">
      <c r="A7" s="39"/>
      <c r="B7" s="24" t="s">
        <v>15</v>
      </c>
      <c r="C7" s="5">
        <v>7</v>
      </c>
      <c r="D7" s="6"/>
      <c r="E7" s="6">
        <v>3</v>
      </c>
      <c r="F7" s="6"/>
      <c r="G7" s="6"/>
      <c r="H7" s="6">
        <v>5</v>
      </c>
      <c r="I7" s="15"/>
      <c r="J7" s="55">
        <f t="shared" si="0"/>
        <v>15</v>
      </c>
      <c r="K7" s="56"/>
      <c r="L7" s="23" t="str">
        <f t="shared" si="1"/>
        <v>LV3</v>
      </c>
      <c r="M7" s="42"/>
    </row>
    <row r="8" spans="1:13" ht="24.95" customHeight="1" x14ac:dyDescent="0.3">
      <c r="A8" s="39"/>
      <c r="B8" s="61" t="s">
        <v>21</v>
      </c>
      <c r="C8" s="11"/>
      <c r="D8" s="12"/>
      <c r="E8" s="12">
        <v>5</v>
      </c>
      <c r="F8" s="12">
        <v>5</v>
      </c>
      <c r="G8" s="12"/>
      <c r="H8" s="12"/>
      <c r="I8" s="16">
        <v>5</v>
      </c>
      <c r="J8" s="55">
        <f t="shared" si="0"/>
        <v>15</v>
      </c>
      <c r="K8" s="56"/>
      <c r="L8" s="63" t="str">
        <f t="shared" si="1"/>
        <v>LV3</v>
      </c>
      <c r="M8" s="42"/>
    </row>
    <row r="9" spans="1:13" ht="24.95" customHeight="1" x14ac:dyDescent="0.3">
      <c r="A9" s="39"/>
      <c r="B9" s="62" t="s">
        <v>22</v>
      </c>
      <c r="C9" s="11"/>
      <c r="D9" s="12"/>
      <c r="E9" s="12"/>
      <c r="F9" s="12"/>
      <c r="G9" s="12"/>
      <c r="H9" s="12"/>
      <c r="I9" s="16"/>
      <c r="J9" s="55">
        <f t="shared" ref="J9" si="2">SUM(C9:I9)</f>
        <v>0</v>
      </c>
      <c r="K9" s="56"/>
      <c r="L9" s="63" t="str">
        <f t="shared" si="1"/>
        <v>LV0</v>
      </c>
      <c r="M9" s="42"/>
    </row>
    <row r="10" spans="1:13" ht="24.95" customHeight="1" x14ac:dyDescent="0.3">
      <c r="A10" s="39"/>
      <c r="B10" s="3" t="s">
        <v>6</v>
      </c>
      <c r="C10" s="13"/>
      <c r="D10" s="14"/>
      <c r="E10" s="14"/>
      <c r="F10" s="14"/>
      <c r="G10" s="14">
        <v>3</v>
      </c>
      <c r="H10" s="14">
        <v>2</v>
      </c>
      <c r="I10" s="17"/>
      <c r="J10" s="59">
        <f t="shared" ref="J10:J13" si="3">SUM(C10:I10)</f>
        <v>5</v>
      </c>
      <c r="K10" s="59"/>
      <c r="L10" s="27" t="str">
        <f>IF(J10&lt;5, "GOOD!", "OMG…")</f>
        <v>OMG…</v>
      </c>
      <c r="M10" s="42"/>
    </row>
    <row r="11" spans="1:13" ht="24.95" customHeight="1" x14ac:dyDescent="0.3">
      <c r="A11" s="39"/>
      <c r="B11" s="4" t="s">
        <v>7</v>
      </c>
      <c r="C11" s="7"/>
      <c r="D11" s="8"/>
      <c r="E11" s="8">
        <v>3</v>
      </c>
      <c r="F11" s="8"/>
      <c r="G11" s="8"/>
      <c r="H11" s="8"/>
      <c r="I11" s="18">
        <v>1</v>
      </c>
      <c r="J11" s="60">
        <f t="shared" si="3"/>
        <v>4</v>
      </c>
      <c r="K11" s="60"/>
      <c r="L11" s="28" t="str">
        <f>IF(J11&lt;5, "GOOD!", "OMG…")</f>
        <v>GOOD!</v>
      </c>
      <c r="M11" s="42"/>
    </row>
    <row r="12" spans="1:13" ht="24.95" customHeight="1" x14ac:dyDescent="0.3">
      <c r="A12" s="39"/>
      <c r="B12" s="4" t="s">
        <v>8</v>
      </c>
      <c r="C12" s="7">
        <v>5</v>
      </c>
      <c r="D12" s="8"/>
      <c r="E12" s="8"/>
      <c r="F12" s="8">
        <v>1</v>
      </c>
      <c r="G12" s="8"/>
      <c r="H12" s="8"/>
      <c r="I12" s="18"/>
      <c r="J12" s="60">
        <f t="shared" si="3"/>
        <v>6</v>
      </c>
      <c r="K12" s="60"/>
      <c r="L12" s="28" t="str">
        <f>IF(J12&lt;5, "GOOD!", "OMG…")</f>
        <v>OMG…</v>
      </c>
      <c r="M12" s="42"/>
    </row>
    <row r="13" spans="1:13" ht="24.95" customHeight="1" x14ac:dyDescent="0.3">
      <c r="A13" s="39"/>
      <c r="B13" s="4" t="s">
        <v>9</v>
      </c>
      <c r="C13" s="9"/>
      <c r="D13" s="10"/>
      <c r="E13" s="10"/>
      <c r="F13" s="10"/>
      <c r="G13" s="10"/>
      <c r="H13" s="10"/>
      <c r="I13" s="19"/>
      <c r="J13" s="60">
        <f t="shared" si="3"/>
        <v>0</v>
      </c>
      <c r="K13" s="60"/>
      <c r="L13" s="29" t="str">
        <f>IF(J13&lt;5, "GOOD!", "OMG…")</f>
        <v>GOOD!</v>
      </c>
      <c r="M13" s="42"/>
    </row>
    <row r="14" spans="1:13" ht="24.95" customHeight="1" thickBot="1" x14ac:dyDescent="0.35">
      <c r="A14" s="40"/>
      <c r="B14" s="1" t="s">
        <v>10</v>
      </c>
      <c r="C14" s="20"/>
      <c r="D14" s="21"/>
      <c r="E14" s="21">
        <v>5000</v>
      </c>
      <c r="F14" s="21">
        <v>1000</v>
      </c>
      <c r="G14" s="21">
        <v>12000</v>
      </c>
      <c r="H14" s="21">
        <v>3000</v>
      </c>
      <c r="I14" s="22">
        <v>10000</v>
      </c>
      <c r="J14" s="2">
        <f t="shared" si="0"/>
        <v>31000</v>
      </c>
      <c r="K14" s="57" t="s">
        <v>11</v>
      </c>
      <c r="L14" s="58"/>
      <c r="M14" s="43"/>
    </row>
    <row r="15" spans="1:13" ht="30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23" spans="17:17" x14ac:dyDescent="0.3">
      <c r="Q23" s="36"/>
    </row>
  </sheetData>
  <mergeCells count="19">
    <mergeCell ref="J7:K7"/>
    <mergeCell ref="J8:K8"/>
    <mergeCell ref="J9:K9"/>
    <mergeCell ref="A1:M1"/>
    <mergeCell ref="A15:M15"/>
    <mergeCell ref="A2:A14"/>
    <mergeCell ref="M2:M14"/>
    <mergeCell ref="J2:L3"/>
    <mergeCell ref="B2:B3"/>
    <mergeCell ref="C2:C3"/>
    <mergeCell ref="D2:D3"/>
    <mergeCell ref="J4:K4"/>
    <mergeCell ref="J5:K5"/>
    <mergeCell ref="J6:K6"/>
    <mergeCell ref="K14:L14"/>
    <mergeCell ref="J10:K10"/>
    <mergeCell ref="J11:K11"/>
    <mergeCell ref="J12:K12"/>
    <mergeCell ref="J13:K13"/>
  </mergeCells>
  <phoneticPr fontId="1" type="noConversion"/>
  <conditionalFormatting sqref="L10">
    <cfRule type="expression" dxfId="19" priority="14" stopIfTrue="1">
      <formula>$L$10="OMG…"</formula>
    </cfRule>
  </conditionalFormatting>
  <conditionalFormatting sqref="L11">
    <cfRule type="expression" dxfId="18" priority="10" stopIfTrue="1">
      <formula>$L$11="OMG…"</formula>
    </cfRule>
  </conditionalFormatting>
  <conditionalFormatting sqref="L12">
    <cfRule type="expression" dxfId="17" priority="9" stopIfTrue="1">
      <formula>$L$12="OMG…"</formula>
    </cfRule>
  </conditionalFormatting>
  <conditionalFormatting sqref="L13">
    <cfRule type="expression" dxfId="16" priority="8" stopIfTrue="1">
      <formula>$L$13="OMG…"</formula>
    </cfRule>
  </conditionalFormatting>
  <conditionalFormatting sqref="L4">
    <cfRule type="expression" dxfId="15" priority="7" stopIfTrue="1">
      <formula>$L$4="LV3"</formula>
    </cfRule>
  </conditionalFormatting>
  <conditionalFormatting sqref="L5">
    <cfRule type="expression" dxfId="14" priority="6">
      <formula>$L$5="LV3"</formula>
    </cfRule>
  </conditionalFormatting>
  <conditionalFormatting sqref="L6">
    <cfRule type="expression" dxfId="13" priority="5" stopIfTrue="1">
      <formula>$L$6="LV3"</formula>
    </cfRule>
  </conditionalFormatting>
  <conditionalFormatting sqref="L7">
    <cfRule type="expression" dxfId="12" priority="4" stopIfTrue="1">
      <formula>$L$7="LV3"</formula>
    </cfRule>
  </conditionalFormatting>
  <conditionalFormatting sqref="L8">
    <cfRule type="expression" dxfId="11" priority="3" stopIfTrue="1">
      <formula>$L$8="LV3"</formula>
    </cfRule>
  </conditionalFormatting>
  <conditionalFormatting sqref="L9">
    <cfRule type="expression" dxfId="10" priority="1" stopIfTrue="1">
      <formula>$L$9="LV3"</formula>
    </cfRule>
  </conditionalFormatting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치신분망디트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JB</cp:lastModifiedBy>
  <dcterms:created xsi:type="dcterms:W3CDTF">2021-08-07T12:58:05Z</dcterms:created>
  <dcterms:modified xsi:type="dcterms:W3CDTF">2021-08-19T16:11:23Z</dcterms:modified>
</cp:coreProperties>
</file>