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551\OneDrive\바탕 화면\새 폴더 (5)\"/>
    </mc:Choice>
  </mc:AlternateContent>
  <xr:revisionPtr revIDLastSave="0" documentId="13_ncr:1_{2670498B-A152-45AE-89A5-56FDBF69D73C}" xr6:coauthVersionLast="47" xr6:coauthVersionMax="47" xr10:uidLastSave="{00000000-0000-0000-0000-000000000000}"/>
  <bookViews>
    <workbookView xWindow="-120" yWindow="-120" windowWidth="29040" windowHeight="15840" xr2:uid="{D839E141-7A45-4AB1-952F-6FDF49FF98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M11" i="1" s="1"/>
  <c r="L13" i="1"/>
  <c r="M13" i="1" s="1"/>
  <c r="L14" i="1"/>
  <c r="M14" i="1" s="1"/>
  <c r="L15" i="1"/>
  <c r="M15" i="1" s="1"/>
  <c r="L16" i="1"/>
  <c r="M16" i="1" s="1"/>
  <c r="L18" i="1"/>
  <c r="L19" i="1"/>
  <c r="L20" i="1"/>
  <c r="L22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L10" i="1"/>
  <c r="M10" i="1" s="1"/>
  <c r="L9" i="1"/>
  <c r="M9" i="1" s="1"/>
  <c r="L8" i="1"/>
  <c r="M8" i="1" s="1"/>
  <c r="L7" i="1"/>
  <c r="M7" i="1" s="1"/>
  <c r="L6" i="1"/>
  <c r="M6" i="1" s="1"/>
</calcChain>
</file>

<file path=xl/sharedStrings.xml><?xml version="1.0" encoding="utf-8"?>
<sst xmlns="http://schemas.openxmlformats.org/spreadsheetml/2006/main" count="64" uniqueCount="43">
  <si>
    <t>돌</t>
    <phoneticPr fontId="1" type="noConversion"/>
  </si>
  <si>
    <t>목걸이</t>
    <phoneticPr fontId="1" type="noConversion"/>
  </si>
  <si>
    <t>총합</t>
    <phoneticPr fontId="1" type="noConversion"/>
  </si>
  <si>
    <t>각인</t>
    <phoneticPr fontId="1" type="noConversion"/>
  </si>
  <si>
    <t>될까?</t>
    <phoneticPr fontId="1" type="noConversion"/>
  </si>
  <si>
    <t>치명</t>
    <phoneticPr fontId="1" type="noConversion"/>
  </si>
  <si>
    <t>특화</t>
    <phoneticPr fontId="1" type="noConversion"/>
  </si>
  <si>
    <t>가격</t>
    <phoneticPr fontId="1" type="noConversion"/>
  </si>
  <si>
    <t>반지1</t>
    <phoneticPr fontId="1" type="noConversion"/>
  </si>
  <si>
    <t>반지2</t>
    <phoneticPr fontId="1" type="noConversion"/>
  </si>
  <si>
    <t>귀걸이1</t>
    <phoneticPr fontId="1" type="noConversion"/>
  </si>
  <si>
    <t>귀걸이2</t>
    <phoneticPr fontId="1" type="noConversion"/>
  </si>
  <si>
    <t>공격력 감소</t>
    <phoneticPr fontId="1" type="noConversion"/>
  </si>
  <si>
    <t>공속 감소</t>
    <phoneticPr fontId="1" type="noConversion"/>
  </si>
  <si>
    <t>방어력 감소</t>
    <phoneticPr fontId="1" type="noConversion"/>
  </si>
  <si>
    <t>이속 감소</t>
    <phoneticPr fontId="1" type="noConversion"/>
  </si>
  <si>
    <t>신속</t>
    <phoneticPr fontId="1" type="noConversion"/>
  </si>
  <si>
    <t>본인이 쓰는 스킬 기입해서 사용해주세요</t>
    <phoneticPr fontId="1" type="noConversion"/>
  </si>
  <si>
    <t>견갑</t>
    <phoneticPr fontId="1" type="noConversion"/>
  </si>
  <si>
    <t>상의</t>
    <phoneticPr fontId="1" type="noConversion"/>
  </si>
  <si>
    <t>하의</t>
    <phoneticPr fontId="1" type="noConversion"/>
  </si>
  <si>
    <t>장갑</t>
    <phoneticPr fontId="1" type="noConversion"/>
  </si>
  <si>
    <t>무기</t>
    <phoneticPr fontId="1" type="noConversion"/>
  </si>
  <si>
    <t>각인맞추기용</t>
    <phoneticPr fontId="1" type="noConversion"/>
  </si>
  <si>
    <t>트포맞추기용</t>
    <phoneticPr fontId="1" type="noConversion"/>
  </si>
  <si>
    <t>세부 스킬 이름</t>
    <phoneticPr fontId="1" type="noConversion"/>
  </si>
  <si>
    <t>스킬 이름</t>
    <phoneticPr fontId="1" type="noConversion"/>
  </si>
  <si>
    <t>스킬 레벨</t>
    <phoneticPr fontId="1" type="noConversion"/>
  </si>
  <si>
    <t>모자</t>
    <phoneticPr fontId="1" type="noConversion"/>
  </si>
  <si>
    <t>스킬1</t>
    <phoneticPr fontId="1" type="noConversion"/>
  </si>
  <si>
    <t>스킬2</t>
    <phoneticPr fontId="1" type="noConversion"/>
  </si>
  <si>
    <t>스킬3</t>
    <phoneticPr fontId="1" type="noConversion"/>
  </si>
  <si>
    <t>스킬4</t>
    <phoneticPr fontId="1" type="noConversion"/>
  </si>
  <si>
    <t>스킬5</t>
    <phoneticPr fontId="1" type="noConversion"/>
  </si>
  <si>
    <t>스킬6</t>
    <phoneticPr fontId="1" type="noConversion"/>
  </si>
  <si>
    <t>스킬7</t>
    <phoneticPr fontId="1" type="noConversion"/>
  </si>
  <si>
    <t>스킬8</t>
    <phoneticPr fontId="1" type="noConversion"/>
  </si>
  <si>
    <t>각인1</t>
    <phoneticPr fontId="1" type="noConversion"/>
  </si>
  <si>
    <t>각인2</t>
    <phoneticPr fontId="1" type="noConversion"/>
  </si>
  <si>
    <t>각인3</t>
    <phoneticPr fontId="1" type="noConversion"/>
  </si>
  <si>
    <t>각인4</t>
    <phoneticPr fontId="1" type="noConversion"/>
  </si>
  <si>
    <t>각인5</t>
    <phoneticPr fontId="1" type="noConversion"/>
  </si>
  <si>
    <t>각인6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</si>
</sst>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theme="1"/>
      </diagonal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8" borderId="30" xfId="0" applyFont="1" applyFill="1" applyBorder="1">
      <alignment vertical="center"/>
    </xf>
    <xf numFmtId="0" fontId="2" fillId="8" borderId="39" xfId="0" applyFont="1" applyFill="1" applyBorder="1" applyAlignment="1">
      <alignment horizontal="center" vertical="center"/>
    </xf>
    <xf numFmtId="0" fontId="0" fillId="0" borderId="40" xfId="0" applyBorder="1">
      <alignment vertical="center"/>
    </xf>
    <xf numFmtId="0" fontId="2" fillId="3" borderId="33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2" fillId="3" borderId="44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38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8" borderId="53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41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5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57" xfId="0" applyFill="1" applyBorder="1" applyAlignment="1">
      <alignment horizontal="center" vertical="center"/>
    </xf>
    <xf numFmtId="0" fontId="0" fillId="10" borderId="35" xfId="0" applyFill="1" applyBorder="1" applyAlignment="1">
      <alignment horizontal="center" vertical="center"/>
    </xf>
    <xf numFmtId="0" fontId="0" fillId="10" borderId="57" xfId="0" applyFill="1" applyBorder="1" applyAlignment="1">
      <alignment horizontal="center" vertical="center"/>
    </xf>
    <xf numFmtId="0" fontId="0" fillId="9" borderId="35" xfId="0" applyFill="1" applyBorder="1" applyAlignment="1">
      <alignment horizontal="center" vertical="center"/>
    </xf>
    <xf numFmtId="0" fontId="0" fillId="9" borderId="57" xfId="0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0" fontId="0" fillId="9" borderId="58" xfId="0" applyFill="1" applyBorder="1" applyAlignment="1">
      <alignment horizontal="center" vertical="center"/>
    </xf>
    <xf numFmtId="0" fontId="0" fillId="7" borderId="36" xfId="0" applyFill="1" applyBorder="1" applyAlignment="1">
      <alignment horizontal="center" vertical="center"/>
    </xf>
    <xf numFmtId="0" fontId="0" fillId="7" borderId="59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</cellXfs>
  <cellStyles count="1">
    <cellStyle name="표준" xfId="0" builtinId="0"/>
  </cellStyles>
  <dxfs count="185"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fgColor theme="1"/>
          <bgColor theme="0" tint="-0.24994659260841701"/>
        </patternFill>
      </fill>
    </dxf>
  </dxfs>
  <tableStyles count="0" defaultTableStyle="TableStyleMedium2" defaultPivotStyle="PivotStyleLight16"/>
  <colors>
    <mruColors>
      <color rgb="FFC33E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E80C2-9B58-4276-8F5A-D404EFF0FC2F}">
  <dimension ref="D1:R54"/>
  <sheetViews>
    <sheetView tabSelected="1" workbookViewId="0">
      <selection activeCell="L39" sqref="L39"/>
    </sheetView>
  </sheetViews>
  <sheetFormatPr defaultColWidth="12.625" defaultRowHeight="20.100000000000001" customHeight="1" x14ac:dyDescent="0.3"/>
  <sheetData>
    <row r="1" spans="4:14" ht="20.100000000000001" customHeight="1" thickBot="1" x14ac:dyDescent="0.35">
      <c r="E1" s="1"/>
      <c r="F1" s="1"/>
      <c r="G1" s="1"/>
      <c r="H1" s="1"/>
      <c r="I1" s="1"/>
      <c r="J1" s="1"/>
    </row>
    <row r="2" spans="4:14" ht="20.100000000000001" customHeight="1" x14ac:dyDescent="0.3">
      <c r="E2" s="50" t="s">
        <v>23</v>
      </c>
      <c r="F2" s="51"/>
      <c r="G2" s="51"/>
      <c r="H2" s="51"/>
      <c r="I2" s="51"/>
      <c r="J2" s="52"/>
      <c r="L2" s="44" t="s">
        <v>17</v>
      </c>
      <c r="M2" s="45"/>
      <c r="N2" s="46"/>
    </row>
    <row r="3" spans="4:14" ht="20.100000000000001" customHeight="1" thickBot="1" x14ac:dyDescent="0.35">
      <c r="E3" s="53"/>
      <c r="F3" s="54"/>
      <c r="G3" s="54"/>
      <c r="H3" s="54"/>
      <c r="I3" s="54"/>
      <c r="J3" s="55"/>
      <c r="L3" s="47"/>
      <c r="M3" s="48"/>
      <c r="N3" s="49"/>
    </row>
    <row r="4" spans="4:14" ht="20.100000000000001" customHeight="1" thickBot="1" x14ac:dyDescent="0.35"/>
    <row r="5" spans="4:14" ht="20.100000000000001" customHeight="1" thickBot="1" x14ac:dyDescent="0.35">
      <c r="D5" s="14"/>
      <c r="E5" s="13" t="s">
        <v>3</v>
      </c>
      <c r="F5" s="10" t="s">
        <v>0</v>
      </c>
      <c r="G5" s="10" t="s">
        <v>8</v>
      </c>
      <c r="H5" s="10" t="s">
        <v>9</v>
      </c>
      <c r="I5" s="10" t="s">
        <v>10</v>
      </c>
      <c r="J5" s="10" t="s">
        <v>11</v>
      </c>
      <c r="K5" s="10" t="s">
        <v>1</v>
      </c>
      <c r="L5" s="31" t="s">
        <v>2</v>
      </c>
      <c r="M5" s="35" t="s">
        <v>4</v>
      </c>
    </row>
    <row r="6" spans="4:14" ht="20.100000000000001" customHeight="1" x14ac:dyDescent="0.3">
      <c r="D6" s="15" t="s">
        <v>37</v>
      </c>
      <c r="E6" s="16"/>
      <c r="F6" s="17"/>
      <c r="G6" s="17"/>
      <c r="H6" s="17"/>
      <c r="I6" s="17"/>
      <c r="J6" s="17"/>
      <c r="K6" s="17"/>
      <c r="L6" s="32">
        <f>SUM(E6:K6)</f>
        <v>0</v>
      </c>
      <c r="M6" s="36" t="str">
        <f>IF(L6&gt;=15,"LV3",IF(L6&gt;=10,"LV2",IF(L6&gt;=5,"LV1",IF(L6&gt;=0,"효과없음"))))</f>
        <v>효과없음</v>
      </c>
    </row>
    <row r="7" spans="4:14" ht="20.100000000000001" customHeight="1" x14ac:dyDescent="0.3">
      <c r="D7" s="18" t="s">
        <v>38</v>
      </c>
      <c r="E7" s="19"/>
      <c r="F7" s="20"/>
      <c r="G7" s="20"/>
      <c r="H7" s="20"/>
      <c r="I7" s="20"/>
      <c r="J7" s="20"/>
      <c r="K7" s="20"/>
      <c r="L7" s="33">
        <f>SUM(E7:K7)</f>
        <v>0</v>
      </c>
      <c r="M7" s="37" t="str">
        <f>IF(L7&gt;=15,"LV3",IF(L7&gt;=10,"LV2",IF(L7&gt;=5,"LV1",IF(L7&gt;=0,"효과없음"))))</f>
        <v>효과없음</v>
      </c>
    </row>
    <row r="8" spans="4:14" ht="20.100000000000001" customHeight="1" x14ac:dyDescent="0.3">
      <c r="D8" s="18" t="s">
        <v>39</v>
      </c>
      <c r="E8" s="19"/>
      <c r="F8" s="20"/>
      <c r="G8" s="20"/>
      <c r="H8" s="20"/>
      <c r="I8" s="20"/>
      <c r="J8" s="20"/>
      <c r="K8" s="20"/>
      <c r="L8" s="33">
        <f>SUM(E8:K8)</f>
        <v>0</v>
      </c>
      <c r="M8" s="37" t="str">
        <f>IF(L8&gt;=15,"LV3",IF(L8&gt;=10,"LV2",IF(L8&gt;=5,"LV1",IF(L8&gt;=0,"효과없음"))))</f>
        <v>효과없음</v>
      </c>
    </row>
    <row r="9" spans="4:14" ht="20.100000000000001" customHeight="1" x14ac:dyDescent="0.3">
      <c r="D9" s="18" t="s">
        <v>40</v>
      </c>
      <c r="E9" s="19"/>
      <c r="F9" s="20"/>
      <c r="G9" s="20"/>
      <c r="H9" s="20"/>
      <c r="I9" s="20"/>
      <c r="J9" s="20"/>
      <c r="K9" s="20"/>
      <c r="L9" s="33">
        <f>SUM(E9:K9)</f>
        <v>0</v>
      </c>
      <c r="M9" s="37" t="str">
        <f>IF(L9&gt;=15,"LV3",IF(L9&gt;=10,"LV2",IF(L9&gt;=5,"LV1",IF(L9&gt;=0,"효과없음"))))</f>
        <v>효과없음</v>
      </c>
    </row>
    <row r="10" spans="4:14" ht="20.100000000000001" customHeight="1" x14ac:dyDescent="0.3">
      <c r="D10" s="21" t="s">
        <v>41</v>
      </c>
      <c r="E10" s="19"/>
      <c r="F10" s="22"/>
      <c r="G10" s="22"/>
      <c r="H10" s="22"/>
      <c r="I10" s="22"/>
      <c r="J10" s="22"/>
      <c r="K10" s="22"/>
      <c r="L10" s="34">
        <f>SUM(E10:K10)</f>
        <v>0</v>
      </c>
      <c r="M10" s="38" t="str">
        <f>IF(L10&gt;=15,"LV3",IF(L10&gt;=10,"LV2",IF(L10&gt;=5,"LV1",IF(L10&gt;=0,"효과없음"))))</f>
        <v>효과없음</v>
      </c>
    </row>
    <row r="11" spans="4:14" ht="20.100000000000001" customHeight="1" thickBot="1" x14ac:dyDescent="0.35">
      <c r="D11" s="21" t="s">
        <v>42</v>
      </c>
      <c r="E11" s="19"/>
      <c r="F11" s="22"/>
      <c r="G11" s="22"/>
      <c r="H11" s="22"/>
      <c r="I11" s="22"/>
      <c r="J11" s="22"/>
      <c r="K11" s="22"/>
      <c r="L11" s="34">
        <f>SUM(E11:K11)</f>
        <v>0</v>
      </c>
      <c r="M11" s="38" t="str">
        <f>IF(L11&gt;=15,"LV3",IF(L11&gt;=10,"LV2",IF(L11&gt;=5,"LV1",IF(L11&gt;=0,"효과없음"))))</f>
        <v>효과없음</v>
      </c>
    </row>
    <row r="12" spans="4:14" ht="20.100000000000001" customHeight="1" thickBot="1" x14ac:dyDescent="0.35">
      <c r="D12" s="14"/>
      <c r="E12" s="28"/>
      <c r="F12" s="27" t="s">
        <v>0</v>
      </c>
      <c r="G12" s="10" t="s">
        <v>8</v>
      </c>
      <c r="H12" s="10" t="s">
        <v>9</v>
      </c>
      <c r="I12" s="10" t="s">
        <v>10</v>
      </c>
      <c r="J12" s="10" t="s">
        <v>11</v>
      </c>
      <c r="K12" s="10" t="s">
        <v>1</v>
      </c>
      <c r="L12" s="31" t="s">
        <v>2</v>
      </c>
      <c r="M12" s="39" t="s">
        <v>4</v>
      </c>
    </row>
    <row r="13" spans="4:14" ht="20.100000000000001" customHeight="1" x14ac:dyDescent="0.3">
      <c r="D13" s="23" t="s">
        <v>12</v>
      </c>
      <c r="E13" s="95"/>
      <c r="F13" s="16"/>
      <c r="G13" s="17"/>
      <c r="H13" s="17"/>
      <c r="I13" s="17"/>
      <c r="J13" s="17"/>
      <c r="K13" s="17"/>
      <c r="L13" s="32">
        <f>SUM(E13:K13)</f>
        <v>0</v>
      </c>
      <c r="M13" s="36" t="str">
        <f>IF(L13&gt;=5,"디버프","걱정ㄴ")</f>
        <v>걱정ㄴ</v>
      </c>
    </row>
    <row r="14" spans="4:14" ht="20.100000000000001" customHeight="1" x14ac:dyDescent="0.3">
      <c r="D14" s="2" t="s">
        <v>13</v>
      </c>
      <c r="E14" s="96"/>
      <c r="F14" s="19"/>
      <c r="G14" s="20"/>
      <c r="H14" s="20"/>
      <c r="I14" s="20"/>
      <c r="J14" s="20"/>
      <c r="K14" s="20"/>
      <c r="L14" s="33">
        <f>SUM(E14:K14)</f>
        <v>0</v>
      </c>
      <c r="M14" s="37" t="str">
        <f>IF(L14&gt;=5,"디버프","걱정ㄴ")</f>
        <v>걱정ㄴ</v>
      </c>
    </row>
    <row r="15" spans="4:14" ht="20.100000000000001" customHeight="1" x14ac:dyDescent="0.3">
      <c r="D15" s="2" t="s">
        <v>14</v>
      </c>
      <c r="E15" s="96"/>
      <c r="F15" s="19"/>
      <c r="G15" s="20"/>
      <c r="H15" s="20"/>
      <c r="I15" s="20"/>
      <c r="J15" s="20"/>
      <c r="K15" s="20"/>
      <c r="L15" s="33">
        <f>SUM(E15:K15)</f>
        <v>0</v>
      </c>
      <c r="M15" s="37" t="str">
        <f>IF(L15&gt;=5,"디버프","걱정ㄴ")</f>
        <v>걱정ㄴ</v>
      </c>
    </row>
    <row r="16" spans="4:14" ht="20.100000000000001" customHeight="1" thickBot="1" x14ac:dyDescent="0.35">
      <c r="D16" s="24" t="s">
        <v>15</v>
      </c>
      <c r="E16" s="97"/>
      <c r="F16" s="94"/>
      <c r="G16" s="22"/>
      <c r="H16" s="22"/>
      <c r="I16" s="22"/>
      <c r="J16" s="22"/>
      <c r="K16" s="22"/>
      <c r="L16" s="34">
        <f>SUM(E16:K16)</f>
        <v>0</v>
      </c>
      <c r="M16" s="40" t="str">
        <f>IF(L16&gt;=5,"디버프","걱정ㄴ")</f>
        <v>걱정ㄴ</v>
      </c>
    </row>
    <row r="17" spans="4:18" ht="20.100000000000001" customHeight="1" thickBot="1" x14ac:dyDescent="0.35">
      <c r="D17" s="14"/>
      <c r="E17" s="41"/>
      <c r="F17" s="42"/>
      <c r="G17" s="27" t="s">
        <v>8</v>
      </c>
      <c r="H17" s="10" t="s">
        <v>9</v>
      </c>
      <c r="I17" s="10" t="s">
        <v>10</v>
      </c>
      <c r="J17" s="10" t="s">
        <v>11</v>
      </c>
      <c r="K17" s="10" t="s">
        <v>1</v>
      </c>
      <c r="L17" s="11" t="s">
        <v>2</v>
      </c>
    </row>
    <row r="18" spans="4:18" ht="20.100000000000001" customHeight="1" x14ac:dyDescent="0.3">
      <c r="D18" s="25" t="s">
        <v>6</v>
      </c>
      <c r="E18" s="88"/>
      <c r="F18" s="91"/>
      <c r="G18" s="16"/>
      <c r="H18" s="17"/>
      <c r="I18" s="17"/>
      <c r="J18" s="17"/>
      <c r="K18" s="17"/>
      <c r="L18" s="9">
        <f t="shared" ref="L18:L20" si="0">SUM(G18:K18)</f>
        <v>0</v>
      </c>
    </row>
    <row r="19" spans="4:18" ht="20.100000000000001" customHeight="1" x14ac:dyDescent="0.3">
      <c r="D19" s="3" t="s">
        <v>5</v>
      </c>
      <c r="E19" s="89"/>
      <c r="F19" s="92"/>
      <c r="G19" s="19"/>
      <c r="H19" s="20"/>
      <c r="I19" s="20"/>
      <c r="J19" s="20"/>
      <c r="K19" s="20"/>
      <c r="L19" s="8">
        <f t="shared" si="0"/>
        <v>0</v>
      </c>
    </row>
    <row r="20" spans="4:18" ht="20.100000000000001" customHeight="1" thickBot="1" x14ac:dyDescent="0.35">
      <c r="D20" s="3" t="s">
        <v>16</v>
      </c>
      <c r="E20" s="90"/>
      <c r="F20" s="93"/>
      <c r="G20" s="19"/>
      <c r="H20" s="20"/>
      <c r="I20" s="20"/>
      <c r="J20" s="20"/>
      <c r="K20" s="20"/>
      <c r="L20" s="8">
        <f t="shared" si="0"/>
        <v>0</v>
      </c>
    </row>
    <row r="21" spans="4:18" ht="20.100000000000001" customHeight="1" thickBot="1" x14ac:dyDescent="0.35">
      <c r="D21" s="14"/>
      <c r="E21" s="56"/>
      <c r="F21" s="57"/>
      <c r="G21" s="27" t="s">
        <v>8</v>
      </c>
      <c r="H21" s="10" t="s">
        <v>9</v>
      </c>
      <c r="I21" s="10" t="s">
        <v>10</v>
      </c>
      <c r="J21" s="10" t="s">
        <v>11</v>
      </c>
      <c r="K21" s="10" t="s">
        <v>1</v>
      </c>
      <c r="L21" s="11" t="s">
        <v>2</v>
      </c>
    </row>
    <row r="22" spans="4:18" ht="20.100000000000001" customHeight="1" thickBot="1" x14ac:dyDescent="0.35">
      <c r="D22" s="26" t="s">
        <v>7</v>
      </c>
      <c r="E22" s="99"/>
      <c r="F22" s="100"/>
      <c r="G22" s="98"/>
      <c r="H22" s="43"/>
      <c r="I22" s="43"/>
      <c r="J22" s="43"/>
      <c r="K22" s="43"/>
      <c r="L22" s="12">
        <f>SUM(G22:K22)</f>
        <v>0</v>
      </c>
    </row>
    <row r="26" spans="4:18" ht="20.100000000000001" customHeight="1" thickBot="1" x14ac:dyDescent="0.35"/>
    <row r="27" spans="4:18" ht="20.100000000000001" customHeight="1" x14ac:dyDescent="0.3">
      <c r="E27" s="50" t="s">
        <v>24</v>
      </c>
      <c r="F27" s="51"/>
      <c r="G27" s="51"/>
      <c r="H27" s="51"/>
      <c r="I27" s="51"/>
      <c r="J27" s="52"/>
      <c r="L27" s="44" t="s">
        <v>17</v>
      </c>
      <c r="M27" s="45"/>
      <c r="N27" s="46"/>
      <c r="R27" s="30"/>
    </row>
    <row r="28" spans="4:18" ht="20.100000000000001" customHeight="1" thickBot="1" x14ac:dyDescent="0.35">
      <c r="E28" s="53"/>
      <c r="F28" s="54"/>
      <c r="G28" s="54"/>
      <c r="H28" s="54"/>
      <c r="I28" s="54"/>
      <c r="J28" s="55"/>
      <c r="L28" s="47"/>
      <c r="M28" s="48"/>
      <c r="N28" s="49"/>
    </row>
    <row r="29" spans="4:18" ht="20.100000000000001" customHeight="1" thickBot="1" x14ac:dyDescent="0.35"/>
    <row r="30" spans="4:18" ht="20.100000000000001" customHeight="1" thickBot="1" x14ac:dyDescent="0.35">
      <c r="D30" s="76" t="s">
        <v>26</v>
      </c>
      <c r="E30" s="70"/>
      <c r="F30" s="69" t="s">
        <v>25</v>
      </c>
      <c r="G30" s="70"/>
      <c r="H30" s="10" t="s">
        <v>28</v>
      </c>
      <c r="I30" s="10" t="s">
        <v>18</v>
      </c>
      <c r="J30" s="10" t="s">
        <v>19</v>
      </c>
      <c r="K30" s="10" t="s">
        <v>20</v>
      </c>
      <c r="L30" s="10" t="s">
        <v>21</v>
      </c>
      <c r="M30" s="10" t="s">
        <v>22</v>
      </c>
      <c r="N30" s="11" t="s">
        <v>27</v>
      </c>
    </row>
    <row r="31" spans="4:18" ht="20.100000000000001" customHeight="1" x14ac:dyDescent="0.3">
      <c r="D31" s="74" t="s">
        <v>29</v>
      </c>
      <c r="E31" s="75"/>
      <c r="F31" s="84">
        <v>1</v>
      </c>
      <c r="G31" s="85"/>
      <c r="H31" s="4"/>
      <c r="I31" s="5"/>
      <c r="J31" s="5"/>
      <c r="K31" s="5"/>
      <c r="L31" s="5"/>
      <c r="M31" s="63"/>
      <c r="N31" s="66" t="str">
        <f t="shared" ref="N31:N54" si="1">IF(SUM(H31:M31)=4,"LV5",IF(SUM(H31:M31)=3,"LV4",IF(SUM(H31:M31)=2,"LV3",IF(SUM(H31:M31)=1,"LV2",IF(SUM(H31:M31)=0,"LV1")))))</f>
        <v>LV1</v>
      </c>
    </row>
    <row r="32" spans="4:18" ht="20.100000000000001" customHeight="1" x14ac:dyDescent="0.3">
      <c r="D32" s="60"/>
      <c r="E32" s="72"/>
      <c r="F32" s="80">
        <v>2</v>
      </c>
      <c r="G32" s="81"/>
      <c r="H32" s="6"/>
      <c r="I32" s="7"/>
      <c r="J32" s="7"/>
      <c r="K32" s="7"/>
      <c r="L32" s="7"/>
      <c r="M32" s="64"/>
      <c r="N32" s="67" t="str">
        <f t="shared" si="1"/>
        <v>LV1</v>
      </c>
    </row>
    <row r="33" spans="4:14" ht="20.100000000000001" customHeight="1" x14ac:dyDescent="0.3">
      <c r="D33" s="59"/>
      <c r="E33" s="73"/>
      <c r="F33" s="78">
        <v>3</v>
      </c>
      <c r="G33" s="79"/>
      <c r="H33" s="6"/>
      <c r="I33" s="7"/>
      <c r="J33" s="7"/>
      <c r="K33" s="7"/>
      <c r="L33" s="7"/>
      <c r="M33" s="64"/>
      <c r="N33" s="67" t="str">
        <f t="shared" si="1"/>
        <v>LV1</v>
      </c>
    </row>
    <row r="34" spans="4:14" ht="20.100000000000001" customHeight="1" x14ac:dyDescent="0.3">
      <c r="D34" s="58" t="s">
        <v>30</v>
      </c>
      <c r="E34" s="71"/>
      <c r="F34" s="82">
        <v>1</v>
      </c>
      <c r="G34" s="83"/>
      <c r="H34" s="6"/>
      <c r="I34" s="7"/>
      <c r="J34" s="7"/>
      <c r="K34" s="7"/>
      <c r="L34" s="7"/>
      <c r="M34" s="64"/>
      <c r="N34" s="67" t="str">
        <f t="shared" si="1"/>
        <v>LV1</v>
      </c>
    </row>
    <row r="35" spans="4:14" ht="20.100000000000001" customHeight="1" x14ac:dyDescent="0.3">
      <c r="D35" s="60"/>
      <c r="E35" s="72"/>
      <c r="F35" s="80">
        <v>2</v>
      </c>
      <c r="G35" s="81"/>
      <c r="H35" s="6"/>
      <c r="I35" s="7"/>
      <c r="J35" s="7"/>
      <c r="K35" s="7"/>
      <c r="L35" s="7"/>
      <c r="M35" s="64"/>
      <c r="N35" s="67" t="str">
        <f t="shared" si="1"/>
        <v>LV1</v>
      </c>
    </row>
    <row r="36" spans="4:14" ht="20.100000000000001" customHeight="1" x14ac:dyDescent="0.3">
      <c r="D36" s="59"/>
      <c r="E36" s="73"/>
      <c r="F36" s="78">
        <v>3</v>
      </c>
      <c r="G36" s="79"/>
      <c r="H36" s="6"/>
      <c r="I36" s="7"/>
      <c r="J36" s="7"/>
      <c r="K36" s="7"/>
      <c r="L36" s="7"/>
      <c r="M36" s="64"/>
      <c r="N36" s="67" t="str">
        <f t="shared" si="1"/>
        <v>LV1</v>
      </c>
    </row>
    <row r="37" spans="4:14" ht="20.100000000000001" customHeight="1" x14ac:dyDescent="0.3">
      <c r="D37" s="58" t="s">
        <v>31</v>
      </c>
      <c r="E37" s="71"/>
      <c r="F37" s="82">
        <v>1</v>
      </c>
      <c r="G37" s="83"/>
      <c r="H37" s="6"/>
      <c r="I37" s="7"/>
      <c r="J37" s="7"/>
      <c r="K37" s="7"/>
      <c r="L37" s="7"/>
      <c r="M37" s="64"/>
      <c r="N37" s="67" t="str">
        <f t="shared" si="1"/>
        <v>LV1</v>
      </c>
    </row>
    <row r="38" spans="4:14" ht="20.100000000000001" customHeight="1" x14ac:dyDescent="0.3">
      <c r="D38" s="60"/>
      <c r="E38" s="72"/>
      <c r="F38" s="80">
        <v>2</v>
      </c>
      <c r="G38" s="81"/>
      <c r="H38" s="6"/>
      <c r="I38" s="7"/>
      <c r="J38" s="7"/>
      <c r="K38" s="7"/>
      <c r="L38" s="7"/>
      <c r="M38" s="64"/>
      <c r="N38" s="67" t="str">
        <f t="shared" si="1"/>
        <v>LV1</v>
      </c>
    </row>
    <row r="39" spans="4:14" ht="20.100000000000001" customHeight="1" x14ac:dyDescent="0.3">
      <c r="D39" s="59"/>
      <c r="E39" s="73"/>
      <c r="F39" s="78">
        <v>3</v>
      </c>
      <c r="G39" s="79"/>
      <c r="H39" s="6"/>
      <c r="I39" s="7"/>
      <c r="J39" s="7"/>
      <c r="K39" s="7"/>
      <c r="L39" s="7"/>
      <c r="M39" s="64"/>
      <c r="N39" s="67" t="str">
        <f t="shared" si="1"/>
        <v>LV1</v>
      </c>
    </row>
    <row r="40" spans="4:14" ht="20.100000000000001" customHeight="1" x14ac:dyDescent="0.3">
      <c r="D40" s="58" t="s">
        <v>32</v>
      </c>
      <c r="E40" s="71"/>
      <c r="F40" s="82">
        <v>1</v>
      </c>
      <c r="G40" s="83"/>
      <c r="H40" s="6"/>
      <c r="I40" s="7"/>
      <c r="J40" s="7"/>
      <c r="K40" s="7"/>
      <c r="L40" s="7"/>
      <c r="M40" s="64"/>
      <c r="N40" s="67" t="str">
        <f t="shared" si="1"/>
        <v>LV1</v>
      </c>
    </row>
    <row r="41" spans="4:14" ht="20.100000000000001" customHeight="1" x14ac:dyDescent="0.3">
      <c r="D41" s="60"/>
      <c r="E41" s="72"/>
      <c r="F41" s="80">
        <v>2</v>
      </c>
      <c r="G41" s="81"/>
      <c r="H41" s="6"/>
      <c r="I41" s="7"/>
      <c r="J41" s="7"/>
      <c r="K41" s="7"/>
      <c r="L41" s="7"/>
      <c r="M41" s="64"/>
      <c r="N41" s="67" t="str">
        <f t="shared" si="1"/>
        <v>LV1</v>
      </c>
    </row>
    <row r="42" spans="4:14" ht="20.100000000000001" customHeight="1" x14ac:dyDescent="0.3">
      <c r="D42" s="59"/>
      <c r="E42" s="73"/>
      <c r="F42" s="78">
        <v>3</v>
      </c>
      <c r="G42" s="79"/>
      <c r="H42" s="6"/>
      <c r="I42" s="7"/>
      <c r="J42" s="7"/>
      <c r="K42" s="7"/>
      <c r="L42" s="7"/>
      <c r="M42" s="64"/>
      <c r="N42" s="67" t="str">
        <f t="shared" si="1"/>
        <v>LV1</v>
      </c>
    </row>
    <row r="43" spans="4:14" ht="20.100000000000001" customHeight="1" x14ac:dyDescent="0.3">
      <c r="D43" s="58" t="s">
        <v>33</v>
      </c>
      <c r="E43" s="71"/>
      <c r="F43" s="82">
        <v>1</v>
      </c>
      <c r="G43" s="83"/>
      <c r="H43" s="6"/>
      <c r="I43" s="7"/>
      <c r="J43" s="7"/>
      <c r="K43" s="7"/>
      <c r="L43" s="7"/>
      <c r="M43" s="64"/>
      <c r="N43" s="67" t="str">
        <f t="shared" si="1"/>
        <v>LV1</v>
      </c>
    </row>
    <row r="44" spans="4:14" ht="20.100000000000001" customHeight="1" x14ac:dyDescent="0.3">
      <c r="D44" s="60"/>
      <c r="E44" s="72"/>
      <c r="F44" s="80">
        <v>2</v>
      </c>
      <c r="G44" s="81"/>
      <c r="H44" s="6"/>
      <c r="I44" s="7"/>
      <c r="J44" s="7"/>
      <c r="K44" s="7"/>
      <c r="L44" s="7"/>
      <c r="M44" s="64"/>
      <c r="N44" s="67" t="str">
        <f t="shared" si="1"/>
        <v>LV1</v>
      </c>
    </row>
    <row r="45" spans="4:14" ht="20.100000000000001" customHeight="1" x14ac:dyDescent="0.3">
      <c r="D45" s="59"/>
      <c r="E45" s="73"/>
      <c r="F45" s="78">
        <v>3</v>
      </c>
      <c r="G45" s="79"/>
      <c r="H45" s="6"/>
      <c r="I45" s="7"/>
      <c r="J45" s="7"/>
      <c r="K45" s="7"/>
      <c r="L45" s="7"/>
      <c r="M45" s="64"/>
      <c r="N45" s="67" t="str">
        <f t="shared" si="1"/>
        <v>LV1</v>
      </c>
    </row>
    <row r="46" spans="4:14" ht="20.100000000000001" customHeight="1" x14ac:dyDescent="0.3">
      <c r="D46" s="58" t="s">
        <v>34</v>
      </c>
      <c r="E46" s="71"/>
      <c r="F46" s="82">
        <v>1</v>
      </c>
      <c r="G46" s="83"/>
      <c r="H46" s="6"/>
      <c r="I46" s="7"/>
      <c r="J46" s="7"/>
      <c r="K46" s="7"/>
      <c r="L46" s="7"/>
      <c r="M46" s="64"/>
      <c r="N46" s="67" t="str">
        <f t="shared" si="1"/>
        <v>LV1</v>
      </c>
    </row>
    <row r="47" spans="4:14" ht="20.100000000000001" customHeight="1" x14ac:dyDescent="0.3">
      <c r="D47" s="60"/>
      <c r="E47" s="72"/>
      <c r="F47" s="80">
        <v>2</v>
      </c>
      <c r="G47" s="81"/>
      <c r="H47" s="6"/>
      <c r="I47" s="7"/>
      <c r="J47" s="7"/>
      <c r="K47" s="7"/>
      <c r="L47" s="7"/>
      <c r="M47" s="64"/>
      <c r="N47" s="67" t="str">
        <f t="shared" si="1"/>
        <v>LV1</v>
      </c>
    </row>
    <row r="48" spans="4:14" ht="20.100000000000001" customHeight="1" x14ac:dyDescent="0.3">
      <c r="D48" s="59"/>
      <c r="E48" s="73"/>
      <c r="F48" s="78">
        <v>3</v>
      </c>
      <c r="G48" s="79"/>
      <c r="H48" s="6"/>
      <c r="I48" s="7"/>
      <c r="J48" s="7"/>
      <c r="K48" s="7"/>
      <c r="L48" s="7"/>
      <c r="M48" s="64"/>
      <c r="N48" s="67" t="str">
        <f t="shared" si="1"/>
        <v>LV1</v>
      </c>
    </row>
    <row r="49" spans="4:14" ht="20.100000000000001" customHeight="1" x14ac:dyDescent="0.3">
      <c r="D49" s="58" t="s">
        <v>35</v>
      </c>
      <c r="E49" s="71"/>
      <c r="F49" s="82">
        <v>1</v>
      </c>
      <c r="G49" s="83"/>
      <c r="H49" s="6"/>
      <c r="I49" s="7"/>
      <c r="J49" s="7"/>
      <c r="K49" s="7"/>
      <c r="L49" s="7"/>
      <c r="M49" s="64"/>
      <c r="N49" s="67" t="str">
        <f t="shared" si="1"/>
        <v>LV1</v>
      </c>
    </row>
    <row r="50" spans="4:14" ht="20.100000000000001" customHeight="1" x14ac:dyDescent="0.3">
      <c r="D50" s="60"/>
      <c r="E50" s="72"/>
      <c r="F50" s="80">
        <v>2</v>
      </c>
      <c r="G50" s="81"/>
      <c r="H50" s="6"/>
      <c r="I50" s="7"/>
      <c r="J50" s="7"/>
      <c r="K50" s="7"/>
      <c r="L50" s="7"/>
      <c r="M50" s="64"/>
      <c r="N50" s="67" t="str">
        <f t="shared" si="1"/>
        <v>LV1</v>
      </c>
    </row>
    <row r="51" spans="4:14" ht="20.100000000000001" customHeight="1" x14ac:dyDescent="0.3">
      <c r="D51" s="59"/>
      <c r="E51" s="73"/>
      <c r="F51" s="78">
        <v>3</v>
      </c>
      <c r="G51" s="79"/>
      <c r="H51" s="6"/>
      <c r="I51" s="7"/>
      <c r="J51" s="7"/>
      <c r="K51" s="7"/>
      <c r="L51" s="7"/>
      <c r="M51" s="64"/>
      <c r="N51" s="67" t="str">
        <f t="shared" si="1"/>
        <v>LV1</v>
      </c>
    </row>
    <row r="52" spans="4:14" ht="20.100000000000001" customHeight="1" x14ac:dyDescent="0.3">
      <c r="D52" s="58" t="s">
        <v>36</v>
      </c>
      <c r="E52" s="71"/>
      <c r="F52" s="82">
        <v>1</v>
      </c>
      <c r="G52" s="83"/>
      <c r="H52" s="6"/>
      <c r="I52" s="7"/>
      <c r="J52" s="7"/>
      <c r="K52" s="7"/>
      <c r="L52" s="7"/>
      <c r="M52" s="64"/>
      <c r="N52" s="67" t="str">
        <f t="shared" si="1"/>
        <v>LV1</v>
      </c>
    </row>
    <row r="53" spans="4:14" ht="20.100000000000001" customHeight="1" x14ac:dyDescent="0.3">
      <c r="D53" s="60"/>
      <c r="E53" s="72"/>
      <c r="F53" s="80">
        <v>2</v>
      </c>
      <c r="G53" s="81"/>
      <c r="H53" s="6"/>
      <c r="I53" s="7"/>
      <c r="J53" s="7"/>
      <c r="K53" s="7"/>
      <c r="L53" s="7"/>
      <c r="M53" s="64"/>
      <c r="N53" s="67" t="str">
        <f t="shared" si="1"/>
        <v>LV1</v>
      </c>
    </row>
    <row r="54" spans="4:14" ht="20.100000000000001" customHeight="1" thickBot="1" x14ac:dyDescent="0.35">
      <c r="D54" s="61"/>
      <c r="E54" s="77"/>
      <c r="F54" s="86">
        <v>3</v>
      </c>
      <c r="G54" s="87"/>
      <c r="H54" s="62"/>
      <c r="I54" s="29"/>
      <c r="J54" s="29"/>
      <c r="K54" s="29"/>
      <c r="L54" s="29"/>
      <c r="M54" s="65"/>
      <c r="N54" s="68" t="str">
        <f t="shared" si="1"/>
        <v>LV1</v>
      </c>
    </row>
  </sheetData>
  <mergeCells count="42">
    <mergeCell ref="F45:G45"/>
    <mergeCell ref="D46:E48"/>
    <mergeCell ref="F46:G46"/>
    <mergeCell ref="F47:G47"/>
    <mergeCell ref="F48:G48"/>
    <mergeCell ref="F33:G33"/>
    <mergeCell ref="D34:E36"/>
    <mergeCell ref="F34:G34"/>
    <mergeCell ref="F35:G35"/>
    <mergeCell ref="F36:G36"/>
    <mergeCell ref="D52:E54"/>
    <mergeCell ref="F52:G52"/>
    <mergeCell ref="F53:G53"/>
    <mergeCell ref="F54:G54"/>
    <mergeCell ref="D49:E51"/>
    <mergeCell ref="F49:G49"/>
    <mergeCell ref="F50:G50"/>
    <mergeCell ref="F51:G51"/>
    <mergeCell ref="D37:E39"/>
    <mergeCell ref="F37:G37"/>
    <mergeCell ref="F38:G38"/>
    <mergeCell ref="F39:G39"/>
    <mergeCell ref="D40:E42"/>
    <mergeCell ref="F40:G40"/>
    <mergeCell ref="F41:G41"/>
    <mergeCell ref="F42:G42"/>
    <mergeCell ref="D43:E45"/>
    <mergeCell ref="F43:G43"/>
    <mergeCell ref="F44:G44"/>
    <mergeCell ref="L27:N28"/>
    <mergeCell ref="E2:J3"/>
    <mergeCell ref="E27:J28"/>
    <mergeCell ref="L2:N3"/>
    <mergeCell ref="E21:F21"/>
    <mergeCell ref="E18:F20"/>
    <mergeCell ref="E13:E16"/>
    <mergeCell ref="E22:F22"/>
    <mergeCell ref="D30:E30"/>
    <mergeCell ref="F30:G30"/>
    <mergeCell ref="D31:E33"/>
    <mergeCell ref="F31:G31"/>
    <mergeCell ref="F32:G32"/>
  </mergeCells>
  <phoneticPr fontId="1" type="noConversion"/>
  <conditionalFormatting sqref="N31:N33">
    <cfRule type="cellIs" dxfId="9" priority="10" operator="between">
      <formula>"LV5"</formula>
      <formula>"LV4"</formula>
    </cfRule>
  </conditionalFormatting>
  <conditionalFormatting sqref="N34:N36">
    <cfRule type="cellIs" dxfId="8" priority="9" operator="between">
      <formula>"LV5"</formula>
      <formula>"LV4"</formula>
    </cfRule>
  </conditionalFormatting>
  <conditionalFormatting sqref="N37:N39">
    <cfRule type="cellIs" dxfId="7" priority="8" operator="between">
      <formula>"LV5"</formula>
      <formula>"LV4"</formula>
    </cfRule>
  </conditionalFormatting>
  <conditionalFormatting sqref="N40:N42">
    <cfRule type="cellIs" dxfId="6" priority="6" operator="between">
      <formula>"LV5"</formula>
      <formula>"LV4"</formula>
    </cfRule>
  </conditionalFormatting>
  <conditionalFormatting sqref="N43:N45">
    <cfRule type="cellIs" dxfId="5" priority="5" operator="between">
      <formula>"LV5"</formula>
      <formula>"LV4"</formula>
    </cfRule>
  </conditionalFormatting>
  <conditionalFormatting sqref="N46:N48">
    <cfRule type="cellIs" dxfId="4" priority="4" operator="between">
      <formula>"LV5"</formula>
      <formula>"LV4"</formula>
    </cfRule>
  </conditionalFormatting>
  <conditionalFormatting sqref="N49:N51">
    <cfRule type="cellIs" dxfId="3" priority="3" operator="between">
      <formula>"LV5"</formula>
      <formula>"LV4"</formula>
    </cfRule>
  </conditionalFormatting>
  <conditionalFormatting sqref="H31:M54">
    <cfRule type="cellIs" dxfId="2" priority="2" operator="between">
      <formula>"LV5"</formula>
      <formula>"LV4"</formula>
    </cfRule>
    <cfRule type="containsBlanks" dxfId="1" priority="7">
      <formula>LEN(TRIM(H31))=0</formula>
    </cfRule>
  </conditionalFormatting>
  <conditionalFormatting sqref="N52:N54">
    <cfRule type="cellIs" dxfId="0" priority="1" operator="between">
      <formula>"LV5"</formula>
      <formula>"LV4"</formula>
    </cfRule>
  </conditionalFormatting>
  <pageMargins left="0.7" right="0.7" top="0.75" bottom="0.75" header="0.3" footer="0.3"/>
  <pageSetup paperSize="9" orientation="portrait" r:id="rId1"/>
  <ignoredErrors>
    <ignoredError sqref="N31:N5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윤성진</dc:creator>
  <cp:lastModifiedBy>윤성진</cp:lastModifiedBy>
  <dcterms:created xsi:type="dcterms:W3CDTF">2021-05-27T08:06:34Z</dcterms:created>
  <dcterms:modified xsi:type="dcterms:W3CDTF">2021-11-13T05:17:57Z</dcterms:modified>
</cp:coreProperties>
</file>