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학년2학기\"/>
    </mc:Choice>
  </mc:AlternateContent>
  <xr:revisionPtr revIDLastSave="0" documentId="13_ncr:1_{44E5A251-EE93-4507-A111-2058EEF2A902}" xr6:coauthVersionLast="47" xr6:coauthVersionMax="47" xr10:uidLastSave="{00000000-0000-0000-0000-000000000000}"/>
  <bookViews>
    <workbookView xWindow="-120" yWindow="-120" windowWidth="29040" windowHeight="15840" xr2:uid="{AE4D2400-5816-4F3C-8C9F-28426FA793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J12" i="1" s="1"/>
  <c r="J13" i="1" s="1"/>
  <c r="J14" i="1" s="1"/>
  <c r="H11" i="1"/>
  <c r="K11" i="1"/>
  <c r="I11" i="1"/>
  <c r="H12" i="1" l="1"/>
  <c r="H13" i="1" s="1"/>
  <c r="H14" i="1" s="1"/>
  <c r="H17" i="1" s="1"/>
</calcChain>
</file>

<file path=xl/sharedStrings.xml><?xml version="1.0" encoding="utf-8"?>
<sst xmlns="http://schemas.openxmlformats.org/spreadsheetml/2006/main" count="16" uniqueCount="8">
  <si>
    <t>환각</t>
    <phoneticPr fontId="3" type="noConversion"/>
  </si>
  <si>
    <t>주는피해</t>
    <phoneticPr fontId="3" type="noConversion"/>
  </si>
  <si>
    <t>치적</t>
    <phoneticPr fontId="3" type="noConversion"/>
  </si>
  <si>
    <t>기본</t>
    <phoneticPr fontId="3" type="noConversion"/>
  </si>
  <si>
    <t>구원</t>
    <phoneticPr fontId="3" type="noConversion"/>
  </si>
  <si>
    <t xml:space="preserve">치피 </t>
    <phoneticPr fontId="3" type="noConversion"/>
  </si>
  <si>
    <t>추피</t>
    <phoneticPr fontId="3" type="noConversion"/>
  </si>
  <si>
    <t>공속 10%는 계산에 포함되지 않았음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</si>
</sst>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2" borderId="0" xfId="1">
      <alignment vertical="center"/>
    </xf>
    <xf numFmtId="0" fontId="2" fillId="3" borderId="0" xfId="2">
      <alignment vertical="center"/>
    </xf>
  </cellXfs>
  <cellStyles count="3">
    <cellStyle name="보통" xfId="2" builtinId="28"/>
    <cellStyle name="좋음" xfId="1" builtinId="2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3DE56-842F-4499-876F-D4498F4F09E8}">
  <dimension ref="B2:K21"/>
  <sheetViews>
    <sheetView tabSelected="1" workbookViewId="0">
      <selection activeCell="L23" sqref="L23"/>
    </sheetView>
  </sheetViews>
  <sheetFormatPr defaultRowHeight="16.5" x14ac:dyDescent="0.3"/>
  <sheetData>
    <row r="2" spans="2:11" x14ac:dyDescent="0.3">
      <c r="B2" t="s">
        <v>0</v>
      </c>
      <c r="D2" t="s">
        <v>4</v>
      </c>
      <c r="G2" t="s">
        <v>3</v>
      </c>
    </row>
    <row r="3" spans="2:11" x14ac:dyDescent="0.3">
      <c r="B3" t="s">
        <v>1</v>
      </c>
      <c r="C3">
        <v>29</v>
      </c>
      <c r="D3" t="s">
        <v>1</v>
      </c>
      <c r="E3">
        <v>5</v>
      </c>
      <c r="G3" t="s">
        <v>1</v>
      </c>
      <c r="H3">
        <v>0</v>
      </c>
    </row>
    <row r="4" spans="2:11" x14ac:dyDescent="0.3">
      <c r="B4" t="s">
        <v>2</v>
      </c>
      <c r="C4">
        <v>25</v>
      </c>
      <c r="D4" t="s">
        <v>2</v>
      </c>
      <c r="E4">
        <v>0</v>
      </c>
      <c r="G4" t="s">
        <v>2</v>
      </c>
      <c r="H4">
        <v>57.11</v>
      </c>
    </row>
    <row r="5" spans="2:11" x14ac:dyDescent="0.3">
      <c r="B5" t="s">
        <v>6</v>
      </c>
      <c r="C5">
        <v>0</v>
      </c>
      <c r="D5" t="s">
        <v>6</v>
      </c>
      <c r="E5">
        <v>54</v>
      </c>
      <c r="G5" t="s">
        <v>6</v>
      </c>
      <c r="H5">
        <v>24.8</v>
      </c>
    </row>
    <row r="7" spans="2:11" x14ac:dyDescent="0.3">
      <c r="G7" t="s">
        <v>5</v>
      </c>
      <c r="H7">
        <v>250</v>
      </c>
    </row>
    <row r="10" spans="2:11" x14ac:dyDescent="0.3">
      <c r="H10" t="s">
        <v>0</v>
      </c>
      <c r="J10" t="s">
        <v>4</v>
      </c>
    </row>
    <row r="11" spans="2:11" x14ac:dyDescent="0.3">
      <c r="H11">
        <f>(H4+C4)*(H7/100)</f>
        <v>205.27500000000001</v>
      </c>
      <c r="I11">
        <f>100-(H4+C4)</f>
        <v>17.89</v>
      </c>
      <c r="J11">
        <f>(H4+E4)*(H7/100)</f>
        <v>142.77500000000001</v>
      </c>
      <c r="K11">
        <f>(100-H4)*1</f>
        <v>42.89</v>
      </c>
    </row>
    <row r="12" spans="2:11" x14ac:dyDescent="0.3">
      <c r="H12">
        <f>H11+I11</f>
        <v>223.16500000000002</v>
      </c>
      <c r="J12">
        <f>J11+K11</f>
        <v>185.66500000000002</v>
      </c>
    </row>
    <row r="13" spans="2:11" x14ac:dyDescent="0.3">
      <c r="H13">
        <f>H12*(1+(H3+C3)/100)</f>
        <v>287.88285000000002</v>
      </c>
      <c r="J13">
        <f>J12*(1+(H3+E3)/100)</f>
        <v>194.94825000000003</v>
      </c>
    </row>
    <row r="14" spans="2:11" x14ac:dyDescent="0.3">
      <c r="H14" s="1">
        <f>H13*(1+H5/100)</f>
        <v>359.27779680000003</v>
      </c>
      <c r="J14" s="1">
        <f>J13*(1+(H5+E5)/100)</f>
        <v>348.56747100000001</v>
      </c>
    </row>
    <row r="17" spans="8:8" x14ac:dyDescent="0.3">
      <c r="H17" s="2">
        <f>H14/J14</f>
        <v>1.0307266933695027</v>
      </c>
    </row>
    <row r="21" spans="8:8" x14ac:dyDescent="0.3">
      <c r="H21" t="s">
        <v>7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Washield</dc:creator>
  <cp:lastModifiedBy>Washield</cp:lastModifiedBy>
  <dcterms:created xsi:type="dcterms:W3CDTF">2022-02-09T15:22:42Z</dcterms:created>
  <dcterms:modified xsi:type="dcterms:W3CDTF">2022-02-09T16:27:40Z</dcterms:modified>
</cp:coreProperties>
</file>