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drawings/drawing2.xml" ContentType="application/vnd.openxmlformats-officedocument.drawing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drawings/drawing3.xml" ContentType="application/vnd.openxmlformats-officedocument.drawing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drawings/drawing4.xml" ContentType="application/vnd.openxmlformats-officedocument.drawing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drawings/drawing5.xml" ContentType="application/vnd.openxmlformats-officedocument.drawing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drawings/drawing6.xml" ContentType="application/vnd.openxmlformats-officedocument.drawing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sungj\Desktop\"/>
    </mc:Choice>
  </mc:AlternateContent>
  <xr:revisionPtr revIDLastSave="0" documentId="13_ncr:1_{094B3CE6-C6D6-4BD1-8286-574F9C7543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에포나" sheetId="1" r:id="rId1"/>
    <sheet name="섬마" sheetId="2" r:id="rId2"/>
    <sheet name="미술품" sheetId="3" r:id="rId3"/>
    <sheet name="모험물" sheetId="4" r:id="rId4"/>
    <sheet name="거심올페" sheetId="6" r:id="rId5"/>
    <sheet name="호감도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9" i="6" l="1"/>
  <c r="C107" i="5"/>
  <c r="C109" i="5"/>
  <c r="I100" i="5"/>
  <c r="I98" i="5"/>
  <c r="I97" i="5"/>
  <c r="I74" i="5"/>
  <c r="I73" i="5"/>
  <c r="I66" i="5"/>
  <c r="I64" i="5"/>
  <c r="I59" i="5"/>
  <c r="I58" i="5"/>
  <c r="I57" i="5"/>
  <c r="I47" i="5"/>
  <c r="I46" i="5"/>
  <c r="I45" i="5"/>
  <c r="I44" i="5"/>
  <c r="I40" i="5"/>
  <c r="I35" i="5"/>
  <c r="I29" i="5"/>
  <c r="I28" i="5"/>
  <c r="I27" i="5"/>
  <c r="I25" i="5"/>
  <c r="I24" i="5"/>
  <c r="I23" i="5"/>
  <c r="I18" i="5"/>
  <c r="I12" i="5"/>
  <c r="I10" i="5"/>
  <c r="I9" i="5"/>
  <c r="I7" i="5"/>
  <c r="I6" i="5"/>
  <c r="H14" i="5"/>
  <c r="C105" i="5" s="1"/>
  <c r="C111" i="5"/>
  <c r="H91" i="5"/>
  <c r="H88" i="5"/>
  <c r="H62" i="5"/>
  <c r="H49" i="5"/>
  <c r="H31" i="5"/>
  <c r="D59" i="4" l="1"/>
  <c r="H28" i="6"/>
  <c r="B33" i="6" s="1"/>
  <c r="H18" i="6"/>
  <c r="B37" i="6" s="1"/>
  <c r="D58" i="4"/>
  <c r="D68" i="3"/>
  <c r="D67" i="3"/>
  <c r="D110" i="2"/>
  <c r="D111" i="2"/>
  <c r="B31" i="6" l="1"/>
</calcChain>
</file>

<file path=xl/sharedStrings.xml><?xml version="1.0" encoding="utf-8"?>
<sst xmlns="http://schemas.openxmlformats.org/spreadsheetml/2006/main" count="1557" uniqueCount="1050">
  <si>
    <t>보상품</t>
    <phoneticPr fontId="1" type="noConversion"/>
  </si>
  <si>
    <t>완료여부</t>
    <phoneticPr fontId="1" type="noConversion"/>
  </si>
  <si>
    <t>지역</t>
    <phoneticPr fontId="1" type="noConversion"/>
  </si>
  <si>
    <t>퀘스트명</t>
    <phoneticPr fontId="1" type="noConversion"/>
  </si>
  <si>
    <t>평판 이름</t>
    <phoneticPr fontId="1" type="noConversion"/>
  </si>
  <si>
    <t>상세내용</t>
    <phoneticPr fontId="1" type="noConversion"/>
  </si>
  <si>
    <t>스킬포인트 물약</t>
    <phoneticPr fontId="1" type="noConversion"/>
  </si>
  <si>
    <t>거인의 심장</t>
    <phoneticPr fontId="1" type="noConversion"/>
  </si>
  <si>
    <t>오르페우스의 별</t>
    <phoneticPr fontId="1" type="noConversion"/>
  </si>
  <si>
    <t>미술품</t>
    <phoneticPr fontId="1" type="noConversion"/>
  </si>
  <si>
    <t>모험물(비밀지도)</t>
    <phoneticPr fontId="1" type="noConversion"/>
  </si>
  <si>
    <t>성향물약</t>
    <phoneticPr fontId="1" type="noConversion"/>
  </si>
  <si>
    <t>스탯물약 및 쓰레기</t>
    <phoneticPr fontId="1" type="noConversion"/>
  </si>
  <si>
    <t>역병 의사</t>
    <phoneticPr fontId="1" type="noConversion"/>
  </si>
  <si>
    <t>역병의 잔해</t>
    <phoneticPr fontId="1" type="noConversion"/>
  </si>
  <si>
    <t>능력치물약 + 감정표현 '아픔'</t>
    <phoneticPr fontId="1" type="noConversion"/>
  </si>
  <si>
    <t>소요시간</t>
    <phoneticPr fontId="1" type="noConversion"/>
  </si>
  <si>
    <t>7일</t>
    <phoneticPr fontId="1" type="noConversion"/>
  </si>
  <si>
    <t>아르테미스 국경지대</t>
    <phoneticPr fontId="1" type="noConversion"/>
  </si>
  <si>
    <t>독을 품은 사막</t>
    <phoneticPr fontId="1" type="noConversion"/>
  </si>
  <si>
    <t>슈테른에 스며든 독 → 이후 2회 변경</t>
    <phoneticPr fontId="1" type="noConversion"/>
  </si>
  <si>
    <t>치명물약</t>
    <phoneticPr fontId="1" type="noConversion"/>
  </si>
  <si>
    <t>아르데타인 슈테른</t>
    <phoneticPr fontId="1" type="noConversion"/>
  </si>
  <si>
    <t>영혼들의 안식을 위하여</t>
    <phoneticPr fontId="1" type="noConversion"/>
  </si>
  <si>
    <t>카단 성당의 퇴마 의식</t>
    <phoneticPr fontId="1" type="noConversion"/>
  </si>
  <si>
    <t>담력물약</t>
    <phoneticPr fontId="1" type="noConversion"/>
  </si>
  <si>
    <t>루테란서부 메드리닉수도원</t>
    <phoneticPr fontId="1" type="noConversion"/>
  </si>
  <si>
    <t>루테란동부 갈기파도항구</t>
    <phoneticPr fontId="1" type="noConversion"/>
  </si>
  <si>
    <t>항구의 운영을 책임진다</t>
    <phoneticPr fontId="1" type="noConversion"/>
  </si>
  <si>
    <t>모론토의 대리인</t>
    <phoneticPr fontId="1" type="noConversion"/>
  </si>
  <si>
    <t>체력물약</t>
    <phoneticPr fontId="1" type="noConversion"/>
  </si>
  <si>
    <t>삶을 건 시험 → 이후 1회 변경</t>
    <phoneticPr fontId="1" type="noConversion"/>
  </si>
  <si>
    <t>요리사</t>
    <phoneticPr fontId="1" type="noConversion"/>
  </si>
  <si>
    <t>토토이크 바다향기숲</t>
    <phoneticPr fontId="1" type="noConversion"/>
  </si>
  <si>
    <t>삼림보호 ~푸르게 푸르게~</t>
    <phoneticPr fontId="1" type="noConversion"/>
  </si>
  <si>
    <t>15일</t>
    <phoneticPr fontId="1" type="noConversion"/>
  </si>
  <si>
    <t>지성물약</t>
    <phoneticPr fontId="1" type="noConversion"/>
  </si>
  <si>
    <t>요정의 친구</t>
    <phoneticPr fontId="1" type="noConversion"/>
  </si>
  <si>
    <t>베른북부 베르닐삼림</t>
    <phoneticPr fontId="1" type="noConversion"/>
  </si>
  <si>
    <t>체력물약 + 고블린금화</t>
    <phoneticPr fontId="1" type="noConversion"/>
  </si>
  <si>
    <t>강한 자만이 살아남는다 → 이후 1회 변경</t>
    <phoneticPr fontId="1" type="noConversion"/>
  </si>
  <si>
    <t>강한 자만이 살아남는다</t>
    <phoneticPr fontId="1" type="noConversion"/>
  </si>
  <si>
    <t>대항해 고블린섬</t>
    <phoneticPr fontId="1" type="noConversion"/>
  </si>
  <si>
    <t>세월의 흔적을 지우고파</t>
    <phoneticPr fontId="1" type="noConversion"/>
  </si>
  <si>
    <t>염전 일꾼</t>
    <phoneticPr fontId="1" type="noConversion"/>
  </si>
  <si>
    <t>대항해 토토실버섬</t>
    <phoneticPr fontId="1" type="noConversion"/>
  </si>
  <si>
    <t>친절물약</t>
    <phoneticPr fontId="1" type="noConversion"/>
  </si>
  <si>
    <t>소년의 꿈</t>
    <phoneticPr fontId="1" type="noConversion"/>
  </si>
  <si>
    <t>준비된 곤충 위인</t>
    <phoneticPr fontId="1" type="noConversion"/>
  </si>
  <si>
    <t>대항해 잠자는노래의섬</t>
    <phoneticPr fontId="1" type="noConversion"/>
  </si>
  <si>
    <t>능력치물약</t>
    <phoneticPr fontId="1" type="noConversion"/>
  </si>
  <si>
    <t>정령의 항아리</t>
    <phoneticPr fontId="1" type="noConversion"/>
  </si>
  <si>
    <t>호수의 정령</t>
    <phoneticPr fontId="1" type="noConversion"/>
  </si>
  <si>
    <t>대항해 세월의섬</t>
    <phoneticPr fontId="1" type="noConversion"/>
  </si>
  <si>
    <t>30일</t>
    <phoneticPr fontId="1" type="noConversion"/>
  </si>
  <si>
    <t>두키왕을 잡아라</t>
    <phoneticPr fontId="1" type="noConversion"/>
  </si>
  <si>
    <t>대항해 두키섬</t>
    <phoneticPr fontId="1" type="noConversion"/>
  </si>
  <si>
    <t>안드로이드 해방</t>
    <phoneticPr fontId="1" type="noConversion"/>
  </si>
  <si>
    <t>대항해 비밀기지X301</t>
    <phoneticPr fontId="1" type="noConversion"/>
  </si>
  <si>
    <t>노예 해방</t>
    <phoneticPr fontId="1" type="noConversion"/>
  </si>
  <si>
    <t>대항해 칼트헤르츠</t>
    <phoneticPr fontId="1" type="noConversion"/>
  </si>
  <si>
    <t>하루를 일 년같이 → 이후 3회 변경</t>
    <phoneticPr fontId="1" type="noConversion"/>
  </si>
  <si>
    <t>해상 낙원 페이토</t>
    <phoneticPr fontId="1" type="noConversion"/>
  </si>
  <si>
    <t>대항해 해상낙원페이토</t>
    <phoneticPr fontId="1" type="noConversion"/>
  </si>
  <si>
    <t>행복을 위한 도움</t>
    <phoneticPr fontId="1" type="noConversion"/>
  </si>
  <si>
    <t>그라비스의 보배</t>
    <phoneticPr fontId="1" type="noConversion"/>
  </si>
  <si>
    <t>대항해 휴양지그라비스</t>
    <phoneticPr fontId="1" type="noConversion"/>
  </si>
  <si>
    <t>매력물약</t>
    <phoneticPr fontId="1" type="noConversion"/>
  </si>
  <si>
    <t>고철을 부탁해요 → 이후 2회 변경</t>
    <phoneticPr fontId="1" type="noConversion"/>
  </si>
  <si>
    <t>고철 수집</t>
    <phoneticPr fontId="1" type="noConversion"/>
  </si>
  <si>
    <t>대항해 도망자들의마을</t>
    <phoneticPr fontId="1" type="noConversion"/>
  </si>
  <si>
    <t>16일</t>
    <phoneticPr fontId="1" type="noConversion"/>
  </si>
  <si>
    <t>고래가 살아가는 바다 → 이후 2회 변경</t>
    <phoneticPr fontId="1" type="noConversion"/>
  </si>
  <si>
    <t>바다의 눈물</t>
    <phoneticPr fontId="1" type="noConversion"/>
  </si>
  <si>
    <t>대항해 노토스섬</t>
    <phoneticPr fontId="1" type="noConversion"/>
  </si>
  <si>
    <t>아기 판다 돌보기 → 이후 1회 변경</t>
    <phoneticPr fontId="1" type="noConversion"/>
  </si>
  <si>
    <t>판다들의 섬</t>
    <phoneticPr fontId="1" type="noConversion"/>
  </si>
  <si>
    <t>대항해 판다푸푸섬</t>
    <phoneticPr fontId="1" type="noConversion"/>
  </si>
  <si>
    <t>체력물약 + 1일 시 판다장난감</t>
    <phoneticPr fontId="1" type="noConversion"/>
  </si>
  <si>
    <t>거북 탈것</t>
    <phoneticPr fontId="1" type="noConversion"/>
  </si>
  <si>
    <t>거북이를 위한 수면제 → 이후 4회 변경</t>
    <phoneticPr fontId="1" type="noConversion"/>
  </si>
  <si>
    <t>가라앉는 섬</t>
    <phoneticPr fontId="1" type="noConversion"/>
  </si>
  <si>
    <t>대항해 거북섬</t>
    <phoneticPr fontId="1" type="noConversion"/>
  </si>
  <si>
    <t>31일</t>
    <phoneticPr fontId="1" type="noConversion"/>
  </si>
  <si>
    <t>xxx 택배 종류 6종</t>
    <phoneticPr fontId="1" type="noConversion"/>
  </si>
  <si>
    <t>로팡 주식회사</t>
    <phoneticPr fontId="1" type="noConversion"/>
  </si>
  <si>
    <t>대항해 로팡섬</t>
    <phoneticPr fontId="1" type="noConversion"/>
  </si>
  <si>
    <t>트라곤 제작퀘스트 + 담력물약</t>
    <phoneticPr fontId="1" type="noConversion"/>
  </si>
  <si>
    <t>방어전, 해적의 규율로!</t>
    <phoneticPr fontId="1" type="noConversion"/>
  </si>
  <si>
    <t>방어전</t>
    <phoneticPr fontId="1" type="noConversion"/>
  </si>
  <si>
    <t>대항해 히프노스의눈</t>
    <phoneticPr fontId="1" type="noConversion"/>
  </si>
  <si>
    <t>대체로 무익함</t>
    <phoneticPr fontId="1" type="noConversion"/>
  </si>
  <si>
    <t>에스텔라 천문학회</t>
    <phoneticPr fontId="1" type="noConversion"/>
  </si>
  <si>
    <t>대항해 에스텔라</t>
    <phoneticPr fontId="1" type="noConversion"/>
  </si>
  <si>
    <t>아무것도 없음</t>
    <phoneticPr fontId="1" type="noConversion"/>
  </si>
  <si>
    <t>손가락만 빨 수 없다</t>
    <phoneticPr fontId="1" type="noConversion"/>
  </si>
  <si>
    <t>바삭바삭하고 빛나는</t>
    <phoneticPr fontId="1" type="noConversion"/>
  </si>
  <si>
    <t>대항해 알라케르</t>
    <phoneticPr fontId="1" type="noConversion"/>
  </si>
  <si>
    <t>상품 추가 보충</t>
    <phoneticPr fontId="1" type="noConversion"/>
  </si>
  <si>
    <t>상선 난파</t>
    <phoneticPr fontId="1" type="noConversion"/>
  </si>
  <si>
    <t>대항해 황금물결섬</t>
    <phoneticPr fontId="1" type="noConversion"/>
  </si>
  <si>
    <t>섬의마음</t>
    <phoneticPr fontId="1" type="noConversion"/>
  </si>
  <si>
    <t>대항해 클럽아비뉴</t>
    <phoneticPr fontId="1" type="noConversion"/>
  </si>
  <si>
    <t>칵테일 한 잔의 여유</t>
    <phoneticPr fontId="1" type="noConversion"/>
  </si>
  <si>
    <t>클럽 매니저</t>
    <phoneticPr fontId="1" type="noConversion"/>
  </si>
  <si>
    <t>6일(16일)</t>
    <phoneticPr fontId="1" type="noConversion"/>
  </si>
  <si>
    <t>6일 시 섬마 퀘스트 등장 + 16일 시 체력물약</t>
    <phoneticPr fontId="1" type="noConversion"/>
  </si>
  <si>
    <t>원래 자리로</t>
    <phoneticPr fontId="1" type="noConversion"/>
  </si>
  <si>
    <t>슈샤이어 얼어붙은바다</t>
    <phoneticPr fontId="1" type="noConversion"/>
  </si>
  <si>
    <t>체력물약 + 늑대 탈것</t>
    <phoneticPr fontId="1" type="noConversion"/>
  </si>
  <si>
    <t>머무른 시간의 늑대</t>
    <phoneticPr fontId="1" type="noConversion"/>
  </si>
  <si>
    <t>늑대와 함께 밥을</t>
    <phoneticPr fontId="1" type="noConversion"/>
  </si>
  <si>
    <t>슈샤이어 머무른시간의호수</t>
    <phoneticPr fontId="1" type="noConversion"/>
  </si>
  <si>
    <t>얼어붙은 기억</t>
    <phoneticPr fontId="1" type="noConversion"/>
  </si>
  <si>
    <t>슈샤이어 얼음나비절벽</t>
    <phoneticPr fontId="1" type="noConversion"/>
  </si>
  <si>
    <t>저주받은 유적</t>
    <phoneticPr fontId="1" type="noConversion"/>
  </si>
  <si>
    <t>유디아 오즈혼구릉지</t>
    <phoneticPr fontId="1" type="noConversion"/>
  </si>
  <si>
    <t>불안한 마음</t>
    <phoneticPr fontId="1" type="noConversion"/>
  </si>
  <si>
    <t>방목 사육</t>
    <phoneticPr fontId="1" type="noConversion"/>
  </si>
  <si>
    <t>애니츠 항구도시창천</t>
    <phoneticPr fontId="1" type="noConversion"/>
  </si>
  <si>
    <t>일백 번 고쳐 죽어!</t>
    <phoneticPr fontId="1" type="noConversion"/>
  </si>
  <si>
    <t>마적단 퇴치</t>
    <phoneticPr fontId="1" type="noConversion"/>
  </si>
  <si>
    <t>베른북부 페스나르고원</t>
    <phoneticPr fontId="1" type="noConversion"/>
  </si>
  <si>
    <t>7일(15일)</t>
    <phoneticPr fontId="1" type="noConversion"/>
  </si>
  <si>
    <t>7일 시 미술품 19번 + 15일 시 능력치물약</t>
    <phoneticPr fontId="1" type="noConversion"/>
  </si>
  <si>
    <t>고고학자의 부탁</t>
    <phoneticPr fontId="1" type="noConversion"/>
  </si>
  <si>
    <t>대항해 자유의섬</t>
    <phoneticPr fontId="1" type="noConversion"/>
  </si>
  <si>
    <t>키르, 물고기 좋아!</t>
    <phoneticPr fontId="1" type="noConversion"/>
  </si>
  <si>
    <t>대항해 잊혀진자들의도시</t>
    <phoneticPr fontId="1" type="noConversion"/>
  </si>
  <si>
    <t>아스트레이 재료 + 체력물약</t>
    <phoneticPr fontId="1" type="noConversion"/>
  </si>
  <si>
    <t>벌레 퇴치</t>
    <phoneticPr fontId="1" type="noConversion"/>
  </si>
  <si>
    <t>대항해 검은이빨의주둔지</t>
    <phoneticPr fontId="1" type="noConversion"/>
  </si>
  <si>
    <t>6일 시 섬마 획득 + 16일 시 능력치물약</t>
    <phoneticPr fontId="1" type="noConversion"/>
  </si>
  <si>
    <t>범죄자 검거</t>
    <phoneticPr fontId="1" type="noConversion"/>
  </si>
  <si>
    <t>7일(17일)</t>
    <phoneticPr fontId="1" type="noConversion"/>
  </si>
  <si>
    <t>7일 시 섬마 획득 + 17일 시 능력치물약</t>
    <phoneticPr fontId="1" type="noConversion"/>
  </si>
  <si>
    <t>새로운 시</t>
    <phoneticPr fontId="1" type="noConversion"/>
  </si>
  <si>
    <t>신간 출판</t>
    <phoneticPr fontId="1" type="noConversion"/>
  </si>
  <si>
    <t>대항해 몽환의섬</t>
    <phoneticPr fontId="1" type="noConversion"/>
  </si>
  <si>
    <t>감자와 고구마와 잡초 → 이후 3회 변경</t>
    <phoneticPr fontId="1" type="noConversion"/>
  </si>
  <si>
    <t>감자와 고구마와 잡초</t>
    <phoneticPr fontId="1" type="noConversion"/>
  </si>
  <si>
    <t>대항해 희망의섬</t>
    <phoneticPr fontId="1" type="noConversion"/>
  </si>
  <si>
    <t>능력치물약 + 체력물약 + 숙련물약</t>
    <phoneticPr fontId="1" type="noConversion"/>
  </si>
  <si>
    <t>불길한 호박</t>
    <phoneticPr fontId="1" type="noConversion"/>
  </si>
  <si>
    <t>대항해 오르비스섬</t>
    <phoneticPr fontId="1" type="noConversion"/>
  </si>
  <si>
    <t>젤리코인 3천개</t>
    <phoneticPr fontId="1" type="noConversion"/>
  </si>
  <si>
    <t>슬라임은 무슨 맛?</t>
    <phoneticPr fontId="1" type="noConversion"/>
  </si>
  <si>
    <t>새로운 요리</t>
    <phoneticPr fontId="1" type="noConversion"/>
  </si>
  <si>
    <t>대항해 슬라임아일랜드</t>
    <phoneticPr fontId="1" type="noConversion"/>
  </si>
  <si>
    <t>5일(15일)</t>
    <phoneticPr fontId="1" type="noConversion"/>
  </si>
  <si>
    <t>5일 시 섬마 퀘스트 등장 + 15일 시 지성물약</t>
    <phoneticPr fontId="1" type="noConversion"/>
  </si>
  <si>
    <t>토토피아 일일교사</t>
    <phoneticPr fontId="1" type="noConversion"/>
  </si>
  <si>
    <t>즐거운 수업 시간</t>
    <phoneticPr fontId="1" type="noConversion"/>
  </si>
  <si>
    <t>대항해 토토피아</t>
    <phoneticPr fontId="1" type="noConversion"/>
  </si>
  <si>
    <t>땅 속의 불량배</t>
    <phoneticPr fontId="1" type="noConversion"/>
  </si>
  <si>
    <t>초원의 벌레</t>
    <phoneticPr fontId="1" type="noConversion"/>
  </si>
  <si>
    <t>대항해 푸른바람의섬</t>
    <phoneticPr fontId="1" type="noConversion"/>
  </si>
  <si>
    <t>배 속에 있는 것은?</t>
    <phoneticPr fontId="1" type="noConversion"/>
  </si>
  <si>
    <t>선박 검사</t>
    <phoneticPr fontId="1" type="noConversion"/>
  </si>
  <si>
    <t>대항해 아트로포스</t>
    <phoneticPr fontId="1" type="noConversion"/>
  </si>
  <si>
    <t>페르마타의 보수를 위하여 → 이후 1회 변경</t>
    <phoneticPr fontId="1" type="noConversion"/>
  </si>
  <si>
    <t>페르마타의 진정한 매니저</t>
    <phoneticPr fontId="1" type="noConversion"/>
  </si>
  <si>
    <t>대항해 바다의요람페르마타</t>
    <phoneticPr fontId="1" type="noConversion"/>
  </si>
  <si>
    <t>모코코 및 모험의서</t>
    <phoneticPr fontId="1" type="noConversion"/>
  </si>
  <si>
    <t>7일(45일)</t>
    <phoneticPr fontId="1" type="noConversion"/>
  </si>
  <si>
    <t>30일(45일)</t>
    <phoneticPr fontId="1" type="noConversion"/>
  </si>
  <si>
    <t>봉인지 복구 작업 → 이후 1회 변경</t>
    <phoneticPr fontId="1" type="noConversion"/>
  </si>
  <si>
    <t>봉인지 복구 작업</t>
    <phoneticPr fontId="1" type="noConversion"/>
  </si>
  <si>
    <t>로헨델 은빛물결호수</t>
    <phoneticPr fontId="1" type="noConversion"/>
  </si>
  <si>
    <t>15일(30일)</t>
    <phoneticPr fontId="1" type="noConversion"/>
  </si>
  <si>
    <t>15일 시 로헨델 술 요리(모코코 3개) + 30일 시 신속물약</t>
    <phoneticPr fontId="1" type="noConversion"/>
  </si>
  <si>
    <t>장난꾸러기 요정</t>
    <phoneticPr fontId="1" type="noConversion"/>
  </si>
  <si>
    <t>로헨델 바람향기언덕</t>
    <phoneticPr fontId="1" type="noConversion"/>
  </si>
  <si>
    <t>20일</t>
    <phoneticPr fontId="1" type="noConversion"/>
  </si>
  <si>
    <t>20일(5일)</t>
    <phoneticPr fontId="1" type="noConversion"/>
  </si>
  <si>
    <t>맥주의 친구 새우 → 이후 2회 변경</t>
    <phoneticPr fontId="1" type="noConversion"/>
  </si>
  <si>
    <t>지스브로이 안주 전문가</t>
    <phoneticPr fontId="1" type="noConversion"/>
  </si>
  <si>
    <t>5일 시 담력물약 + 20일 시 섬마 획득 / 에포나 난이도 번거롭고 시간제한 있으니 즉완 추천</t>
    <phoneticPr fontId="1" type="noConversion"/>
  </si>
  <si>
    <t>대항해 지스브로이</t>
    <phoneticPr fontId="1" type="noConversion"/>
  </si>
  <si>
    <t>시끄럽고, 울리고, 어지럽고!</t>
    <phoneticPr fontId="1" type="noConversion"/>
  </si>
  <si>
    <t>욘 검은모루작업장</t>
    <phoneticPr fontId="1" type="noConversion"/>
  </si>
  <si>
    <t>26일</t>
    <phoneticPr fontId="1" type="noConversion"/>
  </si>
  <si>
    <t>꾸준한 품질 관리가 중요! → 이후 2회 변경</t>
    <phoneticPr fontId="1" type="noConversion"/>
  </si>
  <si>
    <t>우마르 화장품의 새로운 역사</t>
    <phoneticPr fontId="1" type="noConversion"/>
  </si>
  <si>
    <t>욘 위대한성</t>
    <phoneticPr fontId="1" type="noConversion"/>
  </si>
  <si>
    <t>21일</t>
    <phoneticPr fontId="1" type="noConversion"/>
  </si>
  <si>
    <t>짙은 안개 능선 조사</t>
    <phoneticPr fontId="1" type="noConversion"/>
  </si>
  <si>
    <t>대항해 짙은안개능선</t>
    <phoneticPr fontId="1" type="noConversion"/>
  </si>
  <si>
    <t>붉은 모래 사막 조사</t>
    <phoneticPr fontId="1" type="noConversion"/>
  </si>
  <si>
    <t>아르데타인 붉은모래사막</t>
    <phoneticPr fontId="1" type="noConversion"/>
  </si>
  <si>
    <t>짙은 안개 능선 조사 - 서부 - → 이후 2회 변경</t>
    <phoneticPr fontId="1" type="noConversion"/>
  </si>
  <si>
    <t>안전을 위한 토벌 → 이후 2회 변경</t>
    <phoneticPr fontId="1" type="noConversion"/>
  </si>
  <si>
    <t>혹한을 뚫고 → 이후 2회 변경</t>
    <phoneticPr fontId="1" type="noConversion"/>
  </si>
  <si>
    <t>혹한의 안식처 조사</t>
    <phoneticPr fontId="1" type="noConversion"/>
  </si>
  <si>
    <t>대항해 혹한의안식처</t>
    <phoneticPr fontId="1" type="noConversion"/>
  </si>
  <si>
    <t>10일(5일)</t>
    <phoneticPr fontId="1" type="noConversion"/>
  </si>
  <si>
    <t>5일 시 체력물약, 10일 시 스킬포인트물약</t>
    <phoneticPr fontId="1" type="noConversion"/>
  </si>
  <si>
    <t>속삭이는 하모니 → 이후 2회 변경</t>
    <phoneticPr fontId="1" type="noConversion"/>
  </si>
  <si>
    <t>합창단 선생님</t>
    <phoneticPr fontId="1" type="noConversion"/>
  </si>
  <si>
    <t>대항해 속삭이는작은섬</t>
    <phoneticPr fontId="1" type="noConversion"/>
  </si>
  <si>
    <t>5일</t>
    <phoneticPr fontId="1" type="noConversion"/>
  </si>
  <si>
    <t>구해줘요 비법의 재료</t>
    <phoneticPr fontId="1" type="noConversion"/>
  </si>
  <si>
    <t>시약 실험 돕기</t>
    <phoneticPr fontId="1" type="noConversion"/>
  </si>
  <si>
    <t>대항해 그림자달시장</t>
    <phoneticPr fontId="1" type="noConversion"/>
  </si>
  <si>
    <t>1600골드</t>
    <phoneticPr fontId="1" type="noConversion"/>
  </si>
  <si>
    <t>달려라, 두키! → 이후 1회 변경</t>
    <phoneticPr fontId="1" type="noConversion"/>
  </si>
  <si>
    <t>해적새 소굴 털기</t>
    <phoneticPr fontId="1" type="noConversion"/>
  </si>
  <si>
    <t>대항해 두키주식회사</t>
    <phoneticPr fontId="1" type="noConversion"/>
  </si>
  <si>
    <t>별거 아닌 호감도템</t>
    <phoneticPr fontId="1" type="noConversion"/>
  </si>
  <si>
    <t>검은 매들의 안식처</t>
    <phoneticPr fontId="1" type="noConversion"/>
  </si>
  <si>
    <t>그림자 수도원</t>
    <phoneticPr fontId="1" type="noConversion"/>
  </si>
  <si>
    <t>페이튼 그늘진절벽</t>
    <phoneticPr fontId="1" type="noConversion"/>
  </si>
  <si>
    <t>28일</t>
    <phoneticPr fontId="1" type="noConversion"/>
  </si>
  <si>
    <t>숙련물약</t>
    <phoneticPr fontId="1" type="noConversion"/>
  </si>
  <si>
    <t>파수꾼들의 오랜 신비</t>
    <phoneticPr fontId="1" type="noConversion"/>
  </si>
  <si>
    <t>검은매 여관</t>
    <phoneticPr fontId="1" type="noConversion"/>
  </si>
  <si>
    <t>페이튼 울부짖는늪지대</t>
    <phoneticPr fontId="1" type="noConversion"/>
  </si>
  <si>
    <t>킨세라의 위령제</t>
    <phoneticPr fontId="1" type="noConversion"/>
  </si>
  <si>
    <t>운명을 보는 눈</t>
    <phoneticPr fontId="1" type="noConversion"/>
  </si>
  <si>
    <t>페이튼 이름없는협곡</t>
    <phoneticPr fontId="1" type="noConversion"/>
  </si>
  <si>
    <t>25일</t>
    <phoneticPr fontId="1" type="noConversion"/>
  </si>
  <si>
    <t>온천 알바 구합니다! → 이후 2회 변경</t>
    <phoneticPr fontId="1" type="noConversion"/>
  </si>
  <si>
    <t xml:space="preserve">소요시간의 () 속의 내용은 주요한 보상은 아니나 해당 에포나를 끝까지 했을 때 얻는 것들 / 보상품 항목 중 중복되는 것 있는 경우 알아서 판단해서 기록해뒀음 / '→ 이후 n회 변경'은 같은 지역에서 퀘스트명만 바뀐다는 것이니 지역으로 검색해보면 됨 </t>
    <phoneticPr fontId="1" type="noConversion"/>
  </si>
  <si>
    <t>노곤노곤 온천 아르바이트</t>
    <phoneticPr fontId="1" type="noConversion"/>
  </si>
  <si>
    <t>파푸니카 별모래해변</t>
    <phoneticPr fontId="1" type="noConversion"/>
  </si>
  <si>
    <t>오르페우스의별 2번 + 체력물약</t>
    <phoneticPr fontId="1" type="noConversion"/>
  </si>
  <si>
    <t>정화의 연못 → 이후 1회 변경</t>
    <phoneticPr fontId="1" type="noConversion"/>
  </si>
  <si>
    <t>정화 의식</t>
    <phoneticPr fontId="1" type="noConversion"/>
  </si>
  <si>
    <t>파푸니카 티카티카군락지</t>
    <phoneticPr fontId="1" type="noConversion"/>
  </si>
  <si>
    <t>프뉴마 제작퀘스트</t>
    <phoneticPr fontId="1" type="noConversion"/>
  </si>
  <si>
    <t>바람처럼 모십니다</t>
    <phoneticPr fontId="1" type="noConversion"/>
  </si>
  <si>
    <t>쾌속 질주 : 프뉴마</t>
    <phoneticPr fontId="1" type="noConversion"/>
  </si>
  <si>
    <t>12일</t>
    <phoneticPr fontId="1" type="noConversion"/>
  </si>
  <si>
    <t>에이번의상처 제작퀘스트</t>
    <phoneticPr fontId="1" type="noConversion"/>
  </si>
  <si>
    <t>스산한 밤 안개</t>
    <phoneticPr fontId="1" type="noConversion"/>
  </si>
  <si>
    <t>유령선 : 에이번의 상처</t>
    <phoneticPr fontId="1" type="noConversion"/>
  </si>
  <si>
    <t>대항해 프로키온의바다 어딘가</t>
    <phoneticPr fontId="1" type="noConversion"/>
  </si>
  <si>
    <t>아스트레이 제작퀘스트</t>
    <phoneticPr fontId="1" type="noConversion"/>
  </si>
  <si>
    <t>해적의 별을 찾아</t>
    <phoneticPr fontId="1" type="noConversion"/>
  </si>
  <si>
    <t>해적의 별 : 아스트레이</t>
    <phoneticPr fontId="1" type="noConversion"/>
  </si>
  <si>
    <t>클라프의 서핑 교실 → 이후 1회 변경</t>
    <phoneticPr fontId="1" type="noConversion"/>
  </si>
  <si>
    <t>하얀 햇빛, 파란 파도, 분홍빛 바람</t>
    <phoneticPr fontId="1" type="noConversion"/>
  </si>
  <si>
    <t>파푸니카 니아마을</t>
    <phoneticPr fontId="1" type="noConversion"/>
  </si>
  <si>
    <t>끝없는 마의 잔해</t>
    <phoneticPr fontId="1" type="noConversion"/>
  </si>
  <si>
    <t>그림자의 섬 파견 사제단</t>
    <phoneticPr fontId="1" type="noConversion"/>
  </si>
  <si>
    <t>대항해 그림자의섬</t>
    <phoneticPr fontId="1" type="noConversion"/>
  </si>
  <si>
    <t>18일</t>
    <phoneticPr fontId="1" type="noConversion"/>
  </si>
  <si>
    <t>토토피아의 중대한 투표</t>
    <phoneticPr fontId="1" type="noConversion"/>
  </si>
  <si>
    <t>결과를 바꾸는 한 표</t>
    <phoneticPr fontId="1" type="noConversion"/>
  </si>
  <si>
    <t>21일(14일)</t>
    <phoneticPr fontId="1" type="noConversion"/>
  </si>
  <si>
    <t>14일 시 카단카드 + 21일 시 섬마 획득</t>
    <phoneticPr fontId="1" type="noConversion"/>
  </si>
  <si>
    <t>혼돈의 가디언 생태 조사</t>
    <phoneticPr fontId="1" type="noConversion"/>
  </si>
  <si>
    <t>가디언</t>
    <phoneticPr fontId="1" type="noConversion"/>
  </si>
  <si>
    <t>대항해 이스테르</t>
    <phoneticPr fontId="1" type="noConversion"/>
  </si>
  <si>
    <t>못다한 여행</t>
    <phoneticPr fontId="1" type="noConversion"/>
  </si>
  <si>
    <t>아빠와 딸의 여행</t>
    <phoneticPr fontId="1" type="noConversion"/>
  </si>
  <si>
    <t>베른남부 칸다리아영지</t>
    <phoneticPr fontId="1" type="noConversion"/>
  </si>
  <si>
    <t>전희팩 전영팩 3개씩</t>
    <phoneticPr fontId="1" type="noConversion"/>
  </si>
  <si>
    <t>북부에서 남부로 → 이후 2회 변경</t>
    <phoneticPr fontId="1" type="noConversion"/>
  </si>
  <si>
    <t>칸다리아 상단</t>
    <phoneticPr fontId="1" type="noConversion"/>
  </si>
  <si>
    <t>생생한 마력이 느껴지는군!</t>
    <phoneticPr fontId="1" type="noConversion"/>
  </si>
  <si>
    <t>베른 마법학회</t>
    <phoneticPr fontId="1" type="noConversion"/>
  </si>
  <si>
    <t>14일</t>
    <phoneticPr fontId="1" type="noConversion"/>
  </si>
  <si>
    <t>14일 시 스킬포인트물약</t>
    <phoneticPr fontId="1" type="noConversion"/>
  </si>
  <si>
    <t>신간 정리 지원 → 이후 1회 변경</t>
    <phoneticPr fontId="1" type="noConversion"/>
  </si>
  <si>
    <t>지혜의 섬 보조 사서</t>
    <phoneticPr fontId="1" type="noConversion"/>
  </si>
  <si>
    <t>대항해 지혜의섬</t>
    <phoneticPr fontId="1" type="noConversion"/>
  </si>
  <si>
    <t>15일 시 섬마 획득</t>
    <phoneticPr fontId="1" type="noConversion"/>
  </si>
  <si>
    <t>오래도록 잘 되는 방법</t>
    <phoneticPr fontId="1" type="noConversion"/>
  </si>
  <si>
    <t>모코모코 야시장 이야기</t>
    <phoneticPr fontId="1" type="noConversion"/>
  </si>
  <si>
    <t>대항해 모코모코야시장</t>
    <phoneticPr fontId="1" type="noConversion"/>
  </si>
  <si>
    <t>실마엘혈석 14500개</t>
    <phoneticPr fontId="1" type="noConversion"/>
  </si>
  <si>
    <t>실마엘 자료 정리</t>
    <phoneticPr fontId="1" type="noConversion"/>
  </si>
  <si>
    <t>실마엘 정화 연구자</t>
    <phoneticPr fontId="1" type="noConversion"/>
  </si>
  <si>
    <t>로웬 어금니의강</t>
    <phoneticPr fontId="1" type="noConversion"/>
  </si>
  <si>
    <t>로웬 카드팩 어쩌구</t>
    <phoneticPr fontId="1" type="noConversion"/>
  </si>
  <si>
    <t>일일 빨래꾼</t>
    <phoneticPr fontId="1" type="noConversion"/>
  </si>
  <si>
    <t>빨리빨리 빨래하자</t>
    <phoneticPr fontId="1" type="noConversion"/>
  </si>
  <si>
    <t>24일</t>
    <phoneticPr fontId="1" type="noConversion"/>
  </si>
  <si>
    <t>24일 시 섬마 획득</t>
    <phoneticPr fontId="1" type="noConversion"/>
  </si>
  <si>
    <t>추억의 말말말 → 이후 2회 변경</t>
    <phoneticPr fontId="1" type="noConversion"/>
  </si>
  <si>
    <t>꿈꾸는 추억의 섬</t>
    <phoneticPr fontId="1" type="noConversion"/>
  </si>
  <si>
    <t>대항해 꿈꾸는추억의섬</t>
    <phoneticPr fontId="1" type="noConversion"/>
  </si>
  <si>
    <t>남겨진 것들 → 이후 1회 변경</t>
    <phoneticPr fontId="1" type="noConversion"/>
  </si>
  <si>
    <t>다시 웅크린 늑대들</t>
    <phoneticPr fontId="1" type="noConversion"/>
  </si>
  <si>
    <t>로웬 웅크린늑대의땅</t>
    <phoneticPr fontId="1" type="noConversion"/>
  </si>
  <si>
    <t>5일 시 거인의심장 12번 + 섬마 / 다소 복잡한 선행퀘스트가 있으니 검색 필수</t>
    <phoneticPr fontId="1" type="noConversion"/>
  </si>
  <si>
    <t>15일 시 거인의심장 11번 + 능력치물약 + 감정표현 '휘파람'</t>
    <phoneticPr fontId="1" type="noConversion"/>
  </si>
  <si>
    <t>30일 시 거인의심장 7번 + 친절물약</t>
    <phoneticPr fontId="1" type="noConversion"/>
  </si>
  <si>
    <t>15일 시 미술품 18번 + 랜덤확률 섬의마음(박스루팅) + 능력치물약</t>
    <phoneticPr fontId="1" type="noConversion"/>
  </si>
  <si>
    <t>15일 시 미술품 28번</t>
    <phoneticPr fontId="1" type="noConversion"/>
  </si>
  <si>
    <t>25일 시 미술품 48번 + 능력치물약</t>
    <phoneticPr fontId="1" type="noConversion"/>
  </si>
  <si>
    <t>31일 시 미술품 50번</t>
    <phoneticPr fontId="1" type="noConversion"/>
  </si>
  <si>
    <t>??일</t>
    <phoneticPr fontId="1" type="noConversion"/>
  </si>
  <si>
    <t>모험물 '잃어버린 상선'</t>
    <phoneticPr fontId="1" type="noConversion"/>
  </si>
  <si>
    <t>26일 시 욘 상단계약</t>
    <phoneticPr fontId="1" type="noConversion"/>
  </si>
  <si>
    <t>7일 시 아트로포스 상단계약 + 능력치물약</t>
    <phoneticPr fontId="1" type="noConversion"/>
  </si>
  <si>
    <t>영지상인</t>
    <phoneticPr fontId="1" type="noConversion"/>
  </si>
  <si>
    <t>선박 관련</t>
    <phoneticPr fontId="1" type="noConversion"/>
  </si>
  <si>
    <t>15일 시 욘 술 요리(모코코 3개)</t>
    <phoneticPr fontId="1" type="noConversion"/>
  </si>
  <si>
    <t>난이도</t>
    <phoneticPr fontId="1" type="noConversion"/>
  </si>
  <si>
    <t>2차각성 퀘스트</t>
    <phoneticPr fontId="1" type="noConversion"/>
  </si>
  <si>
    <t>나침반 섬</t>
    <phoneticPr fontId="1" type="noConversion"/>
  </si>
  <si>
    <t>에포나</t>
    <phoneticPr fontId="1" type="noConversion"/>
  </si>
  <si>
    <t>획득 절차</t>
    <phoneticPr fontId="1" type="noConversion"/>
  </si>
  <si>
    <t>섬 이름 및 위치</t>
    <phoneticPr fontId="1" type="noConversion"/>
  </si>
  <si>
    <t>호감도</t>
    <phoneticPr fontId="1" type="noConversion"/>
  </si>
  <si>
    <t>섬 위치의 경우, 인게임의 바다 지도가 25칸 분할인 점에 착안, 중앙을 기점으로 1칸씩 움직이는 것으로 이해. 즉, 북북동의 경우 중앙(대략 베른대륙 위치)에서 북으로 2번, 동으로 1번 간 위치(얼음미로 섬 등 있는 곳)</t>
    <phoneticPr fontId="1" type="noConversion"/>
  </si>
  <si>
    <t>간단한 절차</t>
    <phoneticPr fontId="1" type="noConversion"/>
  </si>
  <si>
    <t>비고 및 주의사항</t>
    <phoneticPr fontId="1" type="noConversion"/>
  </si>
  <si>
    <t>필드보스 섬</t>
    <phoneticPr fontId="1" type="noConversion"/>
  </si>
  <si>
    <t>시간 지정 섬</t>
    <phoneticPr fontId="1" type="noConversion"/>
  </si>
  <si>
    <t>그 외 카테고리</t>
    <phoneticPr fontId="1" type="noConversion"/>
  </si>
  <si>
    <t>난이도 어려운 섬</t>
    <phoneticPr fontId="1" type="noConversion"/>
  </si>
  <si>
    <t>[남남] 세월의섬</t>
    <phoneticPr fontId="1" type="noConversion"/>
  </si>
  <si>
    <t>easy</t>
    <phoneticPr fontId="1" type="noConversion"/>
  </si>
  <si>
    <t>낚시 후 항아리 깨고 보스</t>
    <phoneticPr fontId="1" type="noConversion"/>
  </si>
  <si>
    <t>impossible</t>
    <phoneticPr fontId="1" type="noConversion"/>
  </si>
  <si>
    <t>불가능</t>
    <phoneticPr fontId="1" type="noConversion"/>
  </si>
  <si>
    <t>퀘스트만 깨기</t>
    <phoneticPr fontId="1" type="noConversion"/>
  </si>
  <si>
    <t>검색해보고 퀘스트만 받아가면 됨. 전혀 어렵지 않음.</t>
    <phoneticPr fontId="1" type="noConversion"/>
  </si>
  <si>
    <t>저렙 때 하려면 꼭 파티를 하고 하는 것을 추천, 난이도는 어렵지 않으나 시간이 조금 소요.</t>
    <phoneticPr fontId="1" type="noConversion"/>
  </si>
  <si>
    <t>[남남동] 회상의섬</t>
    <phoneticPr fontId="1" type="noConversion"/>
  </si>
  <si>
    <t>[남남동] 잊혀진자들의도시</t>
    <phoneticPr fontId="1" type="noConversion"/>
  </si>
  <si>
    <t>[남남동] 에버그레이스둥지</t>
    <phoneticPr fontId="1" type="noConversion"/>
  </si>
  <si>
    <t>낚시 후 보물상자 까기</t>
    <phoneticPr fontId="1" type="noConversion"/>
  </si>
  <si>
    <t>상자 까다보면 섬마 획득. 어려운 것 하나도 없음.</t>
    <phoneticPr fontId="1" type="noConversion"/>
  </si>
  <si>
    <t>거인의심장3개 + 공명의노래</t>
    <phoneticPr fontId="1" type="noConversion"/>
  </si>
  <si>
    <t>거심 3개 모으면 섬마 퀘스트를 수주받을 수 있음. 공명의노래가 있어야 퀘스트 클리어 가능.</t>
    <phoneticPr fontId="1" type="noConversion"/>
  </si>
  <si>
    <t>[남남동] 지혜의섬</t>
    <phoneticPr fontId="1" type="noConversion"/>
  </si>
  <si>
    <t>[남남동] 오르비스섬</t>
    <phoneticPr fontId="1" type="noConversion"/>
  </si>
  <si>
    <t>??</t>
    <phoneticPr fontId="1" type="noConversion"/>
  </si>
  <si>
    <t>필드보스 랜덤드랍</t>
    <phoneticPr fontId="1" type="noConversion"/>
  </si>
  <si>
    <t>필드보스 기회 1회 사용해야 하며, 필드보스 잡을 때 섬마가 일정 확률로 드랍됨.</t>
    <phoneticPr fontId="1" type="noConversion"/>
  </si>
  <si>
    <t>[남동] 토토피아</t>
    <phoneticPr fontId="1" type="noConversion"/>
  </si>
  <si>
    <t>에포나 5회</t>
    <phoneticPr fontId="1" type="noConversion"/>
  </si>
  <si>
    <t>[남동] 잠자는노래의섬</t>
    <phoneticPr fontId="1" type="noConversion"/>
  </si>
  <si>
    <t>섬 내 협동퀘스트</t>
    <phoneticPr fontId="1" type="noConversion"/>
  </si>
  <si>
    <t>[남동] 검은이빨의주둔지</t>
    <phoneticPr fontId="1" type="noConversion"/>
  </si>
  <si>
    <t>hard</t>
    <phoneticPr fontId="1" type="noConversion"/>
  </si>
  <si>
    <t>호감도 신뢰</t>
    <phoneticPr fontId="1" type="noConversion"/>
  </si>
  <si>
    <t>[남동] 자유의섬</t>
    <phoneticPr fontId="1" type="noConversion"/>
  </si>
  <si>
    <t>normal</t>
    <phoneticPr fontId="1" type="noConversion"/>
  </si>
  <si>
    <t>추후 스토리 전개에 필요할 섬인지, 현재는 섬마를 얻을 수 없음.</t>
    <phoneticPr fontId="1" type="noConversion"/>
  </si>
  <si>
    <t>[남동] 해적마을아틀라스</t>
    <phoneticPr fontId="1" type="noConversion"/>
  </si>
  <si>
    <t>랜덤스폰 암거래상인</t>
    <phoneticPr fontId="1" type="noConversion"/>
  </si>
  <si>
    <t>해적주화 16800개, 랜덤하게 등장하는 섬 내 랜덤 위치의 암거래상인에게 구매가능.</t>
    <phoneticPr fontId="1" type="noConversion"/>
  </si>
  <si>
    <t>해적주화 6만개. 랜덤하게 등장하는 섬 내 우측의 암거래상인에게 구매가능.</t>
    <phoneticPr fontId="1" type="noConversion"/>
  </si>
  <si>
    <t>[남동] 고요의섬</t>
    <phoneticPr fontId="1" type="noConversion"/>
  </si>
  <si>
    <t>검색해보고 퀘스트만 받아가면 됨. 전혀 어렵지 않음. / 클리어 시 스킬포인트 물약도 줌.</t>
    <phoneticPr fontId="1" type="noConversion"/>
  </si>
  <si>
    <t>[중앙] 볼라르섬</t>
    <phoneticPr fontId="1" type="noConversion"/>
  </si>
  <si>
    <t>나침반 섬 협동퀘스트</t>
    <phoneticPr fontId="1" type="noConversion"/>
  </si>
  <si>
    <t>[남] 비키니아일랜드</t>
    <phoneticPr fontId="1" type="noConversion"/>
  </si>
  <si>
    <t>연계퀘스트</t>
    <phoneticPr fontId="1" type="noConversion"/>
  </si>
  <si>
    <t>[남] 작은행운의섬</t>
    <phoneticPr fontId="1" type="noConversion"/>
  </si>
  <si>
    <t>랜덤스폰 교환상인</t>
    <phoneticPr fontId="1" type="noConversion"/>
  </si>
  <si>
    <t>해적주화 100개로 구매 가능한 상자에서 랜덤드랍. 상인은 2시간 단위 등장 + 10분 머무름.</t>
    <phoneticPr fontId="1" type="noConversion"/>
  </si>
  <si>
    <t>[동] 에라스모</t>
    <phoneticPr fontId="1" type="noConversion"/>
  </si>
  <si>
    <t>섬 내 보스 랜덤드랍</t>
    <phoneticPr fontId="1" type="noConversion"/>
  </si>
  <si>
    <t>매일 6,14,20시에 나오는 필드보스 잡을 때 섬마가 일정 확률로 드랍됨.</t>
    <phoneticPr fontId="1" type="noConversion"/>
  </si>
  <si>
    <t>[남동] 포모나섬</t>
    <phoneticPr fontId="1" type="noConversion"/>
  </si>
  <si>
    <t>검색해보고 퀘스트만 받아가면 됨. 전혀 어렵지 않음. / 클리어 시 위대한미술품도 줌.</t>
    <phoneticPr fontId="1" type="noConversion"/>
  </si>
  <si>
    <t>[남] 리베하임</t>
    <phoneticPr fontId="1" type="noConversion"/>
  </si>
  <si>
    <t>npc '검은이빨' 호감도 E단계 (77700)</t>
    <phoneticPr fontId="1" type="noConversion"/>
  </si>
  <si>
    <t>[중앙] 클럽아비뉴</t>
    <phoneticPr fontId="1" type="noConversion"/>
  </si>
  <si>
    <t>에포나 6회</t>
    <phoneticPr fontId="1" type="noConversion"/>
  </si>
  <si>
    <t>'즐거운 수업 시간' 평판의 에포나 5회 수행 시, 섬마 퀘스트 수주 가능.</t>
    <phoneticPr fontId="1" type="noConversion"/>
  </si>
  <si>
    <t>'클럽 매니저' 평판의 에포나 6회 수행 시, 섬마 퀘스트 수주 가능.</t>
    <phoneticPr fontId="1" type="noConversion"/>
  </si>
  <si>
    <t>[남] 모코모코야시장</t>
    <phoneticPr fontId="1" type="noConversion"/>
  </si>
  <si>
    <t>에포나 15회</t>
    <phoneticPr fontId="1" type="noConversion"/>
  </si>
  <si>
    <t>'모코모코 야시장 이야기' 평판의 에포나 15회 수행 시, 섬마 바로 획득.</t>
    <phoneticPr fontId="1" type="noConversion"/>
  </si>
  <si>
    <t>에포나 24회</t>
    <phoneticPr fontId="1" type="noConversion"/>
  </si>
  <si>
    <t>[남] 꿈꾸는추억의섬</t>
    <phoneticPr fontId="1" type="noConversion"/>
  </si>
  <si>
    <t>'꿈구는추억의섬' 평판의 에포나 24회 수행 시, 섬마 바로 획득.</t>
    <phoneticPr fontId="1" type="noConversion"/>
  </si>
  <si>
    <t>[남동] 거대버섯섬</t>
    <phoneticPr fontId="1" type="noConversion"/>
  </si>
  <si>
    <t>간단한 퀘스트 + 벌목</t>
    <phoneticPr fontId="1" type="noConversion"/>
  </si>
  <si>
    <t>10분 안에 얻을 수 있는 간단한 매커니즘. 버섯 베다 보면 섬마 나옴.</t>
    <phoneticPr fontId="1" type="noConversion"/>
  </si>
  <si>
    <t>[동] 토토실버</t>
    <phoneticPr fontId="1" type="noConversion"/>
  </si>
  <si>
    <t>npc '토토장로' 호감도 B단계 (17800)</t>
    <phoneticPr fontId="1" type="noConversion"/>
  </si>
  <si>
    <t>npc '연애고수 헨리' 호감도 B단계 (17800)</t>
    <phoneticPr fontId="1" type="noConversion"/>
  </si>
  <si>
    <t>호감도 항목의 모든 npc는 호감도를 주기 위한 선행퀘가 존재. 호감도 N단계의 뜻은, 그 npc가 호감도 난이도가 얼마나 되느냐는 것. A단계가 가장 쉽고, F단계가 가장 어렵다.</t>
    <phoneticPr fontId="1" type="noConversion"/>
  </si>
  <si>
    <t>[??] 두키섬</t>
    <phoneticPr fontId="1" type="noConversion"/>
  </si>
  <si>
    <t>매 4의 배수 시 50분마다 열리는 섬 내 협동퀘스트 보상으로 랜덤 획득 / 섬의 스폰 장소가 총 4군데이며, 그중 랜덤 등장.</t>
    <phoneticPr fontId="1" type="noConversion"/>
  </si>
  <si>
    <t>[동] 포르페</t>
    <phoneticPr fontId="1" type="noConversion"/>
  </si>
  <si>
    <t>7회 시 섬마 퀘스트 등장 + 17회 시 신속물약 / 7회까지는 1,2,3번 에포나 중복수행이 가능.</t>
    <phoneticPr fontId="1" type="noConversion"/>
  </si>
  <si>
    <t>[동] 해상낙원페이토</t>
    <phoneticPr fontId="1" type="noConversion"/>
  </si>
  <si>
    <t>에포나 7회</t>
    <phoneticPr fontId="1" type="noConversion"/>
  </si>
  <si>
    <t>'해상 낙원 페이토' 평판의 에포나 7회 수행 시, 섬마 퀘스트 수주 가능. / 이 에포나는 1,2,3번째가 각각 중복 수행 가능.</t>
    <phoneticPr fontId="1" type="noConversion"/>
  </si>
  <si>
    <t>3일(16일)</t>
    <phoneticPr fontId="1" type="noConversion"/>
  </si>
  <si>
    <t>3일 시 섬마 퀘스트 등장 + 흑등고래 기름 + 16일 시 체력물약</t>
    <phoneticPr fontId="1" type="noConversion"/>
  </si>
  <si>
    <t>[동] 노토스섬</t>
    <phoneticPr fontId="1" type="noConversion"/>
  </si>
  <si>
    <t>에포나 3회</t>
    <phoneticPr fontId="1" type="noConversion"/>
  </si>
  <si>
    <t>'바다의 눈물' 평판의 에포나 3회 수행 시, 섬마 퀘스트 수주 가능.</t>
    <phoneticPr fontId="1" type="noConversion"/>
  </si>
  <si>
    <t>[동] 거북섬</t>
    <phoneticPr fontId="1" type="noConversion"/>
  </si>
  <si>
    <t xml:space="preserve">검색해보고 퀘스트만 받아가면 됨. 전혀 어렵지 않음. </t>
    <phoneticPr fontId="1" type="noConversion"/>
  </si>
  <si>
    <t>브람스 제작퀘스트 + 체력물약 / 6일 시 섬마 퀘스트 수주 가능</t>
    <phoneticPr fontId="1" type="noConversion"/>
  </si>
  <si>
    <t>6일(31일)</t>
    <phoneticPr fontId="1" type="noConversion"/>
  </si>
  <si>
    <t>6일 시 섬마 퀘스트 등장 + 31일 시 브람스 제작퀘스트 + 체력물약 / 1종류만 6번 수행해야 함</t>
    <phoneticPr fontId="1" type="noConversion"/>
  </si>
  <si>
    <t>[동] 로팡섬</t>
    <phoneticPr fontId="1" type="noConversion"/>
  </si>
  <si>
    <t>'로팡 주식회사' 평판의 에포나 6회 수행 시, 섬마 퀘스트 수주 가능. / 같은 이름의 에포나를 6회 해야 함.</t>
    <phoneticPr fontId="1" type="noConversion"/>
  </si>
  <si>
    <t>[동] 에스텔라</t>
    <phoneticPr fontId="1" type="noConversion"/>
  </si>
  <si>
    <t>별똥별 줍기</t>
    <phoneticPr fontId="1" type="noConversion"/>
  </si>
  <si>
    <t>별똥별 겁나 줍다보면 30분 안에 드랍됨.</t>
    <phoneticPr fontId="1" type="noConversion"/>
  </si>
  <si>
    <t>[??] 무릉도원</t>
    <phoneticPr fontId="1" type="noConversion"/>
  </si>
  <si>
    <t>매우 많이 방문해야 함</t>
    <phoneticPr fontId="1" type="noConversion"/>
  </si>
  <si>
    <t>[동] 별빛등대의섬</t>
    <phoneticPr fontId="1" type="noConversion"/>
  </si>
  <si>
    <t>검색해보고 퀘스트만 받아가면 됨. 어렵지 않으나, 이동이 많음.</t>
    <phoneticPr fontId="1" type="noConversion"/>
  </si>
  <si>
    <t>[북동] 비밀기지X-301</t>
    <phoneticPr fontId="1" type="noConversion"/>
  </si>
  <si>
    <t>던전 입장 후 보스</t>
    <phoneticPr fontId="1" type="noConversion"/>
  </si>
  <si>
    <t>섬 내 퀘스트 일정수준 이상 진행 후 던전입장재료 반복퀘 수주 가능. 던전 내 보스 잡을 시 높은 확률로 섬마 드랍.</t>
    <phoneticPr fontId="1" type="noConversion"/>
  </si>
  <si>
    <t>[북동] 알트아이젠</t>
    <phoneticPr fontId="1" type="noConversion"/>
  </si>
  <si>
    <t>[북북동] 얼음미로의섬</t>
    <phoneticPr fontId="1" type="noConversion"/>
  </si>
  <si>
    <t>흑등고래 기름</t>
    <phoneticPr fontId="1" type="noConversion"/>
  </si>
  <si>
    <t>노토스 섬 npc호감도 또는 에포나 보상으로 얻는 흑등고래 기름을 주고 섬마 퀘스트 완료 가능. 검색하여 알아보기.</t>
    <phoneticPr fontId="1" type="noConversion"/>
  </si>
  <si>
    <t>[북북동] 아르곤</t>
    <phoneticPr fontId="1" type="noConversion"/>
  </si>
  <si>
    <t>패치 후 찬스 노려야 함</t>
    <phoneticPr fontId="1" type="noConversion"/>
  </si>
  <si>
    <t>패치 후, 혹은 매일 00시 직후에 섬마 획득 찬스가 있음. 사람 몰리거나 타이밍 못 잡으면 불가능. 이그네아 2개 보상 프라이팬 필수. 검색하여 알아보기.</t>
    <phoneticPr fontId="1" type="noConversion"/>
  </si>
  <si>
    <t>[북동동] 죽음의협곡</t>
    <phoneticPr fontId="1" type="noConversion"/>
  </si>
  <si>
    <t>매일 랜덤하게 열리는 나침반 퀘에 속해있을 때만 입장 가능. 파티 구해서 보스 잡으면 랜덤드랍.</t>
    <phoneticPr fontId="1" type="noConversion"/>
  </si>
  <si>
    <t>[북동] 도망자들의마을</t>
    <phoneticPr fontId="1" type="noConversion"/>
  </si>
  <si>
    <t>'범죄자 검거' 평판의 에포나 6회 수행 시, 섬마 획득.</t>
    <phoneticPr fontId="1" type="noConversion"/>
  </si>
  <si>
    <t>[동] 우거진갈대의섬</t>
    <phoneticPr fontId="1" type="noConversion"/>
  </si>
  <si>
    <t>나침반 섬 pvp</t>
    <phoneticPr fontId="1" type="noConversion"/>
  </si>
  <si>
    <t>[북동] 하얀파도섬</t>
    <phoneticPr fontId="1" type="noConversion"/>
  </si>
  <si>
    <t>npc '표류소녀 엠마' 호감도 B단계 (17800)</t>
    <phoneticPr fontId="1" type="noConversion"/>
  </si>
  <si>
    <t>[동] 판다푸푸섬</t>
    <phoneticPr fontId="1" type="noConversion"/>
  </si>
  <si>
    <t>npc '판다 푸푸' 호감도 B단계 (17800)</t>
    <phoneticPr fontId="1" type="noConversion"/>
  </si>
  <si>
    <t>[북북동] 부서진빙하의섬</t>
    <phoneticPr fontId="1" type="noConversion"/>
  </si>
  <si>
    <t>[북동] 슬라임아일랜드</t>
    <phoneticPr fontId="1" type="noConversion"/>
  </si>
  <si>
    <t>황금슬라임 처치</t>
    <phoneticPr fontId="1" type="noConversion"/>
  </si>
  <si>
    <t>간단히 검색해보면 황금슬라임 스폰 위치가 나옴. 채널이 매우 많은 섬이니, 채널 돌면서 잡으면 30분 내 획득 가능.</t>
    <phoneticPr fontId="1" type="noConversion"/>
  </si>
  <si>
    <t>[북동] 기회의섬</t>
    <phoneticPr fontId="1" type="noConversion"/>
  </si>
  <si>
    <t>나침반 섬 낚시</t>
    <phoneticPr fontId="1" type="noConversion"/>
  </si>
  <si>
    <t>매일 랜덤하게 열리는 나침반 퀘에 속해있을 때만 입장 가능. 시간 내 낚시를 통해 등수 높을수록 섬마 랜덤드랍 상자를 많이 얻을 수 있음.</t>
    <phoneticPr fontId="1" type="noConversion"/>
  </si>
  <si>
    <t>[북동] 황금물결섬</t>
    <phoneticPr fontId="1" type="noConversion"/>
  </si>
  <si>
    <t>계속 생성되는 상자 루팅</t>
    <phoneticPr fontId="1" type="noConversion"/>
  </si>
  <si>
    <t>섬 내 계속해서 리젠되는 상자들을 먹다보면 획득 가능. 운에 따라 다르지만, 나는 30분 정도 걸렸음.</t>
    <phoneticPr fontId="1" type="noConversion"/>
  </si>
  <si>
    <t>[북] 환각의섬</t>
    <phoneticPr fontId="1" type="noConversion"/>
  </si>
  <si>
    <t>섬 내 pvp</t>
    <phoneticPr fontId="1" type="noConversion"/>
  </si>
  <si>
    <t>매 짝수 시마다 열리는 섬 내 pvp 이벤트에서 달성스코어에 따라 섬마 랜덤드랍 박스를 획득 가능.</t>
    <phoneticPr fontId="1" type="noConversion"/>
  </si>
  <si>
    <t>[북동] 칼트헤르츠</t>
    <phoneticPr fontId="1" type="noConversion"/>
  </si>
  <si>
    <t>노예해방 보상상자</t>
    <phoneticPr fontId="1" type="noConversion"/>
  </si>
  <si>
    <t>해적주화 300,600,900,1800개를 통해 해방 가능한 노예들이 우편함으로 보내는 상자를 까서 랜덤획득 가능. 칼트헤르츠 에포나와 함께 진행하면 좋음.</t>
    <phoneticPr fontId="1" type="noConversion"/>
  </si>
  <si>
    <t>[북북] 얼음과불의섬</t>
    <phoneticPr fontId="1" type="noConversion"/>
  </si>
  <si>
    <t>[동] 포르투나</t>
    <phoneticPr fontId="1" type="noConversion"/>
  </si>
  <si>
    <t>항아리 계속 부수기</t>
    <phoneticPr fontId="1" type="noConversion"/>
  </si>
  <si>
    <t>맵 내 다양하게 깔린 항아리를 부수다보면 랜덤드랍. 황금항아리가 가끔 나오는데, 섬마 나올 확률이 더 높음. 파티하고 부수길 추천.</t>
    <phoneticPr fontId="1" type="noConversion"/>
  </si>
  <si>
    <t>[북] 스피다섬</t>
    <phoneticPr fontId="1" type="noConversion"/>
  </si>
  <si>
    <t>[동] 외로운섬오페르</t>
    <phoneticPr fontId="1" type="noConversion"/>
  </si>
  <si>
    <t>기본보상</t>
    <phoneticPr fontId="1" type="noConversion"/>
  </si>
  <si>
    <t>섬마 알려주는 퀘스트를 깨면 섬마를 줌.</t>
    <phoneticPr fontId="1" type="noConversion"/>
  </si>
  <si>
    <t>대체로 쉽거나</t>
    <phoneticPr fontId="1" type="noConversion"/>
  </si>
  <si>
    <t>1시간 내외의 시간</t>
    <phoneticPr fontId="1" type="noConversion"/>
  </si>
  <si>
    <t>[동] 해바라기섬</t>
    <phoneticPr fontId="1" type="noConversion"/>
  </si>
  <si>
    <t>미술품 10개 보상</t>
    <phoneticPr fontId="1" type="noConversion"/>
  </si>
  <si>
    <t>해당 섬은 미술품 보상교환 npc가 있고, 미술품 10개 교환 보상이 섬마.</t>
    <phoneticPr fontId="1" type="noConversion"/>
  </si>
  <si>
    <t>[북] 메데이아</t>
    <phoneticPr fontId="1" type="noConversion"/>
  </si>
  <si>
    <t>매일 랜덤하게 열리는 나침반 퀘에 속해있을 때만 입장 가능. Pvp 이벤트 진행 후 승패와 관계없이 섬마 랜덤드랍되는 박스 보상.</t>
    <phoneticPr fontId="1" type="noConversion"/>
  </si>
  <si>
    <t>매일 랜덤하게 열리는 나침반 퀘에 속해있을 때만 입장 가능. Pvp 통해서 점수 획득 후 일정 기여도 이상 획득 시 섬마 랜덤드랍되는 박스 보상.</t>
    <phoneticPr fontId="1" type="noConversion"/>
  </si>
  <si>
    <t>[북동] 신월의섬</t>
    <phoneticPr fontId="1" type="noConversion"/>
  </si>
  <si>
    <t>수렵</t>
    <phoneticPr fontId="1" type="noConversion"/>
  </si>
  <si>
    <t>맵 내 적은 수로 존재하는 토끼를 수렵할 때 얻어지는 재료 60개로 섬마 교환 가능.</t>
    <phoneticPr fontId="1" type="noConversion"/>
  </si>
  <si>
    <t>[북동] 꿈꾸는갈매기섬</t>
    <phoneticPr fontId="1" type="noConversion"/>
  </si>
  <si>
    <t>검색해보고 퀘스트만 받아가면 됨. 어렵지 않으나, 맵 내에서 뺑뺑이돌림.</t>
    <phoneticPr fontId="1" type="noConversion"/>
  </si>
  <si>
    <t>[중앙] 그릇된욕망의섬</t>
    <phoneticPr fontId="1" type="noConversion"/>
  </si>
  <si>
    <t>매일 특정 시 30분마다 열리는 섬 내 협동 채광퀘스트 후 등장하는 보스를 잡을 시 랜덤 획득. / 채광폭탄 있을 시 매우 편리.</t>
    <phoneticPr fontId="1" type="noConversion"/>
  </si>
  <si>
    <t>매 특정 시 20분마다 열리는 섬 내 pvp 이벤트 보상으로 얻는 재료 60개로 섬마 획득이 가능한 비밀지도 구매 가능. / 시간투자만 확실히 해도 100% 획득</t>
    <phoneticPr fontId="1" type="noConversion"/>
  </si>
  <si>
    <t>[북동] 알라케르</t>
    <phoneticPr fontId="1" type="noConversion"/>
  </si>
  <si>
    <t>매일 특정 시 50분마다 나오는 필드보스 잡을 때 섬마가 일정 확률로 드랍됨.</t>
    <phoneticPr fontId="1" type="noConversion"/>
  </si>
  <si>
    <t>[동] 쿵덕쿵아일랜드</t>
    <phoneticPr fontId="1" type="noConversion"/>
  </si>
  <si>
    <t>매일 랜덤하게 열리는 나침반 퀘에 속해있을 때만 입장 가능. 혼자서 별줍고 떡때리고 슬라임 잡을 때마다 루팅기회. 황금슬라임은 섬마+장난감 확률 ↑</t>
    <phoneticPr fontId="1" type="noConversion"/>
  </si>
  <si>
    <t>[북] 스노우팡아일랜드</t>
    <phoneticPr fontId="1" type="noConversion"/>
  </si>
  <si>
    <t>나침반 섬 눈싸움</t>
    <phoneticPr fontId="1" type="noConversion"/>
  </si>
  <si>
    <t>매일 랜덤하게 열리는 나침반 퀘에 속해있을 때만 입장 가능. 알아서 짜준 팀으로 눈싸움 후 승패와 관계없이 섬마 랜덤드랍되는 박스 보상.</t>
    <phoneticPr fontId="1" type="noConversion"/>
  </si>
  <si>
    <t>[북] 그림자의섬</t>
    <phoneticPr fontId="1" type="noConversion"/>
  </si>
  <si>
    <t>퀘스트 후 1티어 타워 24층</t>
    <phoneticPr fontId="1" type="noConversion"/>
  </si>
  <si>
    <t>섬 내 퀘스트 진행 후 마지막 퀘스트인 1티어 타워 24층 클리어하면 보상으로 섬마 줌.</t>
    <phoneticPr fontId="1" type="noConversion"/>
  </si>
  <si>
    <t>[북서] 갈망의섬</t>
    <phoneticPr fontId="1" type="noConversion"/>
  </si>
  <si>
    <t>hell</t>
    <phoneticPr fontId="1" type="noConversion"/>
  </si>
  <si>
    <t>필드네임드 세티노 처치</t>
    <phoneticPr fontId="1" type="noConversion"/>
  </si>
  <si>
    <t>세티노라는 필드네임드를 잡다보면 가방 나오는데 매우 낮은 확률로 섬마 드랍. 너무 확률이 낮아서 이거 아직도 못 먹은 내실유저들이 수두룩.</t>
    <phoneticPr fontId="1" type="noConversion"/>
  </si>
  <si>
    <t>간단한 퀘스트 수행 이후 복숭아를 모아 5600개로 섬마 습득 아이템 교환 가능. 최소 20번 정도는 가야 함. / 섬의 스폰 장소가 총 3군데이며, 그중 랜덤 등장.</t>
    <phoneticPr fontId="1" type="noConversion"/>
  </si>
  <si>
    <t>나침반 섬 보스 랜덤드랍</t>
    <phoneticPr fontId="1" type="noConversion"/>
  </si>
  <si>
    <t>몇몇 섬의 난이도가 ??인 것은, 결국 먹는데에 운이 너무 크게 작용하기에 정확한 확률이 나오지 않은 이상 적어두기 어렵다는 판단. 단, 랜덤임에도 확실히 잘 나오는 섬마는 easy로 매김.</t>
    <phoneticPr fontId="1" type="noConversion"/>
  </si>
  <si>
    <t>[서] 안개의섬</t>
    <phoneticPr fontId="1" type="noConversion"/>
  </si>
  <si>
    <t>검색해보고 퀘스트만 받아가면 됨. 다만, 몬스터 사냥이 필요하고 pvp 섬이라 예상외의 변수가 있을수도 있음.</t>
    <phoneticPr fontId="1" type="noConversion"/>
  </si>
  <si>
    <t>[북서] 카마인의주둔지</t>
    <phoneticPr fontId="1" type="noConversion"/>
  </si>
  <si>
    <t>50레벨 이후 2차각성 퀘스트를 하다보면 어느새 획득되어 있음. 그 외에 먼저 얻을 방법은 없음.</t>
    <phoneticPr fontId="1" type="noConversion"/>
  </si>
  <si>
    <t>[북서] 몬테섬</t>
    <phoneticPr fontId="1" type="noConversion"/>
  </si>
  <si>
    <t>나침반 섬 경쟁퀘스트</t>
    <phoneticPr fontId="1" type="noConversion"/>
  </si>
  <si>
    <t>매일 랜덤하게 열리는 나침반 퀘에 속해있을 때만 입장 가능. 필드 내 상자를 먹거나 f5로 몹을 잡아 순위에 따라 섬마 랜덤드랍되는 박스 보상.</t>
    <phoneticPr fontId="1" type="noConversion"/>
  </si>
  <si>
    <t>[서서] 몽환의섬</t>
    <phoneticPr fontId="1" type="noConversion"/>
  </si>
  <si>
    <t>'신간 출판' 평판의 에포나 7회 수행 시, 섬마 획득.</t>
    <phoneticPr fontId="1" type="noConversion"/>
  </si>
  <si>
    <t>[북서] 고립된영원의섬</t>
    <phoneticPr fontId="1" type="noConversion"/>
  </si>
  <si>
    <t>npc '마리' 호감도 F단계 (102700)</t>
    <phoneticPr fontId="1" type="noConversion"/>
  </si>
  <si>
    <t>[북북서] 지고의섬</t>
    <phoneticPr fontId="1" type="noConversion"/>
  </si>
  <si>
    <t>npc '에르제베트' 또는 '크리스틴' 호감도 C단계 (37900) / 섬 내 퀘스트 중 선택에 따라 둘 중 하나에게만 호감도 가능. 보상은 별 차이 없음.</t>
    <phoneticPr fontId="1" type="noConversion"/>
  </si>
  <si>
    <t>[북서] 고요한안식의섬</t>
    <phoneticPr fontId="1" type="noConversion"/>
  </si>
  <si>
    <t>매일 랜덤하게 열리는 나침반 퀘에 속해있을 때만 입장 가능. 파티 구해서 보스 잡으면 랜덤드랍. / '황혼의 레퀴엠' 악보 100% 획득 가능.</t>
    <phoneticPr fontId="1" type="noConversion"/>
  </si>
  <si>
    <t>[북서] 수라도</t>
    <phoneticPr fontId="1" type="noConversion"/>
  </si>
  <si>
    <t>매일 랜덤하게 열리는 나침반 퀘에 속해있을 때만 입장 가능. Pvp 이벤트 보상 재료 100개로 섬마 퀘스트 구매 가능. / 시간투자만 확실히 해도 100% 획득.</t>
    <phoneticPr fontId="1" type="noConversion"/>
  </si>
  <si>
    <t>[서] 그림자달 시장</t>
    <phoneticPr fontId="1" type="noConversion"/>
  </si>
  <si>
    <t>에포나 5회 + 여러가지</t>
    <phoneticPr fontId="1" type="noConversion"/>
  </si>
  <si>
    <t>'시약 실험 돕기' 평판의 에포나 5회 수행에 더해, [다람쥐 히든퀘 + 엿듣기 업적 + 정령사진찍기 업적 + 섬 내 협동퀘 1회]를 하면 거심+섬마. 검색 필수.</t>
    <phoneticPr fontId="1" type="noConversion"/>
  </si>
  <si>
    <t>[북서] 미지의섬</t>
    <phoneticPr fontId="1" type="noConversion"/>
  </si>
  <si>
    <t>매일 특정 시 20분마다 나오는 필드보스 잡을 때 섬마가 일정 확률로 드랍됨. 단, 길이 좀 어려운 편이라 검색 필수. 섬마 안 주기로 유명한 섬.</t>
    <phoneticPr fontId="1" type="noConversion"/>
  </si>
  <si>
    <t>매커니즘 자체가</t>
    <phoneticPr fontId="1" type="noConversion"/>
  </si>
  <si>
    <t>[북서] 바다의요람페르마타</t>
    <phoneticPr fontId="1" type="noConversion"/>
  </si>
  <si>
    <t>야바위</t>
    <phoneticPr fontId="1" type="noConversion"/>
  </si>
  <si>
    <t>섬 내 야바위 npc에게 해적주화 100개를 주고 하루 1번 야바위 하다보면 언젠간 얻어짐.</t>
    <phoneticPr fontId="1" type="noConversion"/>
  </si>
  <si>
    <t>[북서서] 두키주식회사</t>
    <phoneticPr fontId="1" type="noConversion"/>
  </si>
  <si>
    <t>5일 소요 + 두키칼리버 2개</t>
    <phoneticPr fontId="1" type="noConversion"/>
  </si>
  <si>
    <t>하루 1번씩 5일간 간단한 퀘스트를 하다보면(이 과정에 두키칼리버 2개 요구) 섬마 획득. 두키칼리버는 섬 내 1시간마다 열리는 협동퀘 보상 또는 두키섬.</t>
    <phoneticPr fontId="1" type="noConversion"/>
  </si>
  <si>
    <t>[서] 고블린섬</t>
    <phoneticPr fontId="1" type="noConversion"/>
  </si>
  <si>
    <t>고블린 금화 가챠</t>
    <phoneticPr fontId="1" type="noConversion"/>
  </si>
  <si>
    <t>섬 내 퀘스트 및 npc 고비우스24세 호감도 보상, 고블린 관련 에포나 등을 통해 얻을 수 있는 고블린 금화로 섬마 랜덤드랍 박스를 구매 가능. 운빨ㅈ망겜.</t>
    <phoneticPr fontId="1" type="noConversion"/>
  </si>
  <si>
    <t>[남서] 휴양지그라비스</t>
    <phoneticPr fontId="1" type="noConversion"/>
  </si>
  <si>
    <t xml:space="preserve">비키니아일랜드 섬마 퀘 이후 클럽아비뉴 → 휴양지그라비스 퀘스트가 계속 이어지는데, 그냥 이 퀘스트만 받고 클리어하면 섬마 획득. </t>
    <phoneticPr fontId="1" type="noConversion"/>
  </si>
  <si>
    <t>[남] 왜곡된차원의섬</t>
    <phoneticPr fontId="1" type="noConversion"/>
  </si>
  <si>
    <t>퀘스트 후 큐브 1회</t>
    <phoneticPr fontId="1" type="noConversion"/>
  </si>
  <si>
    <t>섬 내 퀘스트 진행 후(다소 복잡하니 검색 추천) 큐브 브론즈 이상 한 번 돌고 오면 보상으로 섬마 줌.</t>
    <phoneticPr fontId="1" type="noConversion"/>
  </si>
  <si>
    <t>[서] 메투스제도</t>
    <phoneticPr fontId="1" type="noConversion"/>
  </si>
  <si>
    <t>섬 내 퀘스트 진행 후(꽤 어려운 난이도의 잠입액션 퀘스트이나, 유튜브 공략보면 쉬움) 보상으로 섬마 줌.</t>
    <phoneticPr fontId="1" type="noConversion"/>
  </si>
  <si>
    <t>[남서] 무법자의섬</t>
    <phoneticPr fontId="1" type="noConversion"/>
  </si>
  <si>
    <t>pvp 섬 내 상자 루팅</t>
    <phoneticPr fontId="1" type="noConversion"/>
  </si>
  <si>
    <t>매우 좁은 섬 내 5분마다 리젠되는 상자를 열어 랜덤획득. 지역 자체가 pvp인데다, 드랍율이 낮아 기본적으로 몇 시간 이상 소요되는 경우가 많음.</t>
    <phoneticPr fontId="1" type="noConversion"/>
  </si>
  <si>
    <t>[남서] 격류의섬</t>
    <phoneticPr fontId="1" type="noConversion"/>
  </si>
  <si>
    <t>[남서] 나루니섬</t>
    <phoneticPr fontId="1" type="noConversion"/>
  </si>
  <si>
    <t>나루니 101마리 잡기</t>
    <phoneticPr fontId="1" type="noConversion"/>
  </si>
  <si>
    <t>섬 내에 뛰돌아댕기는 나루니와 상호작용 101회 하면 됨. 어려워보이나, 특정 스팟에서 15분 내로 클리어 가능. 검색 추천.</t>
    <phoneticPr fontId="1" type="noConversion"/>
  </si>
  <si>
    <t>[서서] 하모니섬</t>
    <phoneticPr fontId="1" type="noConversion"/>
  </si>
  <si>
    <t>매일 랜덤하게 열리는 나침반 퀘에 속해있을 때만 입장 가능. 파티 구해서 화살,폭탄 주워 악어 퇴치. 이후 악어에게 섬마 랜덤드랍 상자 루팅.</t>
    <phoneticPr fontId="1" type="noConversion"/>
  </si>
  <si>
    <t>매일 랜덤하게 열리는 나침반 퀘에 속해있을 때만 입장 가능. 파티 구해서 닭 변신 후 자폭공격 이후 섬마 랜덤드랍.</t>
    <phoneticPr fontId="1" type="noConversion"/>
  </si>
  <si>
    <t>매일 랜덤하게 열리는 나침반 퀘에 속해있을 때만 입장 가능. 파티 구해서 물건옮기고, 물건줍고, 노래부르면 깨짐. 각각 섬마 랜덤드랍 상자 획득.</t>
    <phoneticPr fontId="1" type="noConversion"/>
  </si>
  <si>
    <t>[서] 블루홀섬</t>
    <phoneticPr fontId="1" type="noConversion"/>
  </si>
  <si>
    <t>[남] 희망의섬</t>
    <phoneticPr fontId="1" type="noConversion"/>
  </si>
  <si>
    <t>고블린섬 퀘스트 후 연계</t>
    <phoneticPr fontId="1" type="noConversion"/>
  </si>
  <si>
    <t>고블린섬의 모든 퀘스트를 끝내야만 섬마퀘를 받을 수 있고, 그 이후는 그냥 간단히 몹잡고 말걸고 하면 섬마 획득 가능.</t>
    <phoneticPr fontId="1" type="noConversion"/>
  </si>
  <si>
    <t>[남서] 히프노스의눈</t>
    <phoneticPr fontId="1" type="noConversion"/>
  </si>
  <si>
    <t>npc '푸른 눈의 칼바서스' 호감도 C단계 (37900) / 거인의심장도 주는 혜자 npc.</t>
    <phoneticPr fontId="1" type="noConversion"/>
  </si>
  <si>
    <t>[서] 기약의섬</t>
    <phoneticPr fontId="1" type="noConversion"/>
  </si>
  <si>
    <t>2차각성 퀘스트 후 루팅</t>
    <phoneticPr fontId="1" type="noConversion"/>
  </si>
  <si>
    <t xml:space="preserve">2차각성 퀘스트를 모두 끝낸 뒤 섬 내 특정위치(검색 추천)에서 가방 루팅 후 섬마 획득 가능. </t>
    <phoneticPr fontId="1" type="noConversion"/>
  </si>
  <si>
    <t>[남서] 황혼의섬</t>
    <phoneticPr fontId="1" type="noConversion"/>
  </si>
  <si>
    <t>공포체험+잠입액션 퀘스트</t>
    <phoneticPr fontId="1" type="noConversion"/>
  </si>
  <si>
    <t>섬 내 퀘스트 진행 후 입장 가능한 던전 클리어 시 랜덤드랍. 잠입액션 난이도 자체는 적응하면 그리 어렵지 않으나, 드랍확률이 높지는 않음. (나는 3번만에)</t>
    <phoneticPr fontId="1" type="noConversion"/>
  </si>
  <si>
    <t>[남서] 환영나비섬</t>
    <phoneticPr fontId="1" type="noConversion"/>
  </si>
  <si>
    <t>[서] 아트로포스</t>
    <phoneticPr fontId="1" type="noConversion"/>
  </si>
  <si>
    <t>동전 던지기</t>
    <phoneticPr fontId="1" type="noConversion"/>
  </si>
  <si>
    <t>아트로포스 기본 퀘스트 및 에포나를 통해 획득 가능한 '린지스 기념 주화'를 분수에 던져 섬마 랜덤드랍 주머니를 획득 가능. 나는 5번만에 획득.</t>
    <phoneticPr fontId="1" type="noConversion"/>
  </si>
  <si>
    <t>[서] 발푸르기스</t>
    <phoneticPr fontId="1" type="noConversion"/>
  </si>
  <si>
    <t>던전 보상</t>
    <phoneticPr fontId="1" type="noConversion"/>
  </si>
  <si>
    <t>잠입액션 던전 보상</t>
    <phoneticPr fontId="1" type="noConversion"/>
  </si>
  <si>
    <t xml:space="preserve">섬 내 퀘스트 진행 후 입장 가능한 던전 클리어 시 랜덤드랍. 확률 자체는 높지 않으나 10번 안팎으로는 나온다고 함. (나는 5번만에) </t>
    <phoneticPr fontId="1" type="noConversion"/>
  </si>
  <si>
    <t>[서] 이스테르</t>
    <phoneticPr fontId="1" type="noConversion"/>
  </si>
  <si>
    <t>에포나 21회</t>
    <phoneticPr fontId="1" type="noConversion"/>
  </si>
  <si>
    <t>'가디언' 평판의 에포나 21회 수행 시, 섬마 바로 획득.</t>
    <phoneticPr fontId="1" type="noConversion"/>
  </si>
  <si>
    <t>[남서서] 푸른바람의섬</t>
    <phoneticPr fontId="1" type="noConversion"/>
  </si>
  <si>
    <t>시간 걸리는 퀘스트</t>
    <phoneticPr fontId="1" type="noConversion"/>
  </si>
  <si>
    <t>섬 내 퀘스트를 하다보면 말 인형 찾아 뺑뺑 돌면서 30분 정도 걸리는 퀘스트를 진행. 섬마를 확정적으로 얻을 수는 있음.</t>
    <phoneticPr fontId="1" type="noConversion"/>
  </si>
  <si>
    <t>에포나 20회</t>
    <phoneticPr fontId="1" type="noConversion"/>
  </si>
  <si>
    <t>[남서서] 지스브로이</t>
    <phoneticPr fontId="1" type="noConversion"/>
  </si>
  <si>
    <t>'지스브로이 안주 전문가' 평판의 에포나 20회 수행 시, 섬마 바로 획득. / 해당 에포나 수행에 매시간 20분에 열리는 지스브로이 섬 내 협동퀘 재료가 필요.</t>
    <phoneticPr fontId="1" type="noConversion"/>
  </si>
  <si>
    <t>[남서] 속삭이는작은섬</t>
    <phoneticPr fontId="1" type="noConversion"/>
  </si>
  <si>
    <t>npc '니나브' 호감도 F단계 (102700) / 거인의심장도 주는 npc</t>
    <phoneticPr fontId="1" type="noConversion"/>
  </si>
  <si>
    <t>[남남서서] 환죽도</t>
    <phoneticPr fontId="1" type="noConversion"/>
  </si>
  <si>
    <t>npc '진저웨일' 호감도 D단계 (57800)</t>
    <phoneticPr fontId="1" type="noConversion"/>
  </si>
  <si>
    <t>[남남서] 비탄의섬</t>
    <phoneticPr fontId="1" type="noConversion"/>
  </si>
  <si>
    <t>일일 던전 보상</t>
    <phoneticPr fontId="1" type="noConversion"/>
  </si>
  <si>
    <t>섬 내 퀘스트 완료 후 일일던전 개방 후 던전클리어 시 랜덤드랍. 섬마 뿐만 아니라 오르페우스별도 먹어야 하므로, 돌다보면 얻게 됨.</t>
    <phoneticPr fontId="1" type="noConversion"/>
  </si>
  <si>
    <t>개</t>
    <phoneticPr fontId="1" type="noConversion"/>
  </si>
  <si>
    <t xml:space="preserve">더 모아야 할 섬마 = </t>
    <phoneticPr fontId="1" type="noConversion"/>
  </si>
  <si>
    <t>총 모은 섬마 =</t>
    <phoneticPr fontId="1" type="noConversion"/>
  </si>
  <si>
    <t xml:space="preserve"> → 옆 쪽에 true false는 개수 체크용! →</t>
    <phoneticPr fontId="1" type="noConversion"/>
  </si>
  <si>
    <t>매 짝수 시 20분마다 열리는 섬 내 협동퀘스트 보상으로 랜덤 획득 / 숲의 미뉴에트 악보 획득처</t>
    <phoneticPr fontId="1" type="noConversion"/>
  </si>
  <si>
    <t>획득절차</t>
    <phoneticPr fontId="1" type="noConversion"/>
  </si>
  <si>
    <t>완료여부</t>
    <phoneticPr fontId="1" type="noConversion"/>
  </si>
  <si>
    <t>획득처</t>
    <phoneticPr fontId="1" type="noConversion"/>
  </si>
  <si>
    <t>난이도</t>
    <phoneticPr fontId="1" type="noConversion"/>
  </si>
  <si>
    <t>비고 및 주의사항</t>
    <phoneticPr fontId="1" type="noConversion"/>
  </si>
  <si>
    <t>호감도</t>
    <phoneticPr fontId="1" type="noConversion"/>
  </si>
  <si>
    <t>에포나</t>
    <phoneticPr fontId="1" type="noConversion"/>
  </si>
  <si>
    <t>비밀던전</t>
    <phoneticPr fontId="1" type="noConversion"/>
  </si>
  <si>
    <t>타 수집품 보상</t>
    <phoneticPr fontId="1" type="noConversion"/>
  </si>
  <si>
    <t>그 외 카테고리</t>
    <phoneticPr fontId="1" type="noConversion"/>
  </si>
  <si>
    <t>번호 및 획득처</t>
    <phoneticPr fontId="1" type="noConversion"/>
  </si>
  <si>
    <t>#1 - 해바라기섬 미술품 튜토리얼</t>
    <phoneticPr fontId="1" type="noConversion"/>
  </si>
  <si>
    <t>#2 - 원정대 영지 무역상인 '일레인'</t>
    <phoneticPr fontId="1" type="noConversion"/>
  </si>
  <si>
    <t>normal</t>
    <phoneticPr fontId="1" type="noConversion"/>
  </si>
  <si>
    <t>#4 - 모험의 서 루테란 동부 50% 보상</t>
    <phoneticPr fontId="1" type="noConversion"/>
  </si>
  <si>
    <t>#5 - 모험의 서 토토이크 50% 보상</t>
    <phoneticPr fontId="1" type="noConversion"/>
  </si>
  <si>
    <t>#6 - 모험의 서 애니크 50% 보상</t>
    <phoneticPr fontId="1" type="noConversion"/>
  </si>
  <si>
    <t>#7 - 모험의 서 베른북부 50% 보상</t>
    <phoneticPr fontId="1" type="noConversion"/>
  </si>
  <si>
    <t>#8 - 모험의 서 슈샤이어 40% 보상</t>
    <phoneticPr fontId="1" type="noConversion"/>
  </si>
  <si>
    <t>#11 - 세계수의 잎 24개 수집 보상</t>
    <phoneticPr fontId="1" type="noConversion"/>
  </si>
  <si>
    <t>#3 - 섬의마음 30개 수집 보상</t>
    <phoneticPr fontId="1" type="noConversion"/>
  </si>
  <si>
    <t xml:space="preserve">#12 - 섬 '검은이빨의 주둔지' 내 npc '항해사 로사' </t>
    <phoneticPr fontId="1" type="noConversion"/>
  </si>
  <si>
    <t>easy</t>
    <phoneticPr fontId="1" type="noConversion"/>
  </si>
  <si>
    <t>#13 - 섬 '리베하임' 내 npc '연애고수 헨리' 연계퀘스트</t>
    <phoneticPr fontId="1" type="noConversion"/>
  </si>
  <si>
    <t>아르데타인 슈테른 '괜찮아 지금 당장 떠나' → 해상낙원페이토 '꿈이 가득한 섬으로' 수주 후 완료하면 바로 획득.</t>
    <phoneticPr fontId="1" type="noConversion"/>
  </si>
  <si>
    <t>아르데타인 슈테른 '괜찮아 지금 당장 떠나' 이후의 연계 퀘스트로 리베하임에 들른 이후 수주 가능(슈테른→페이토→비키니→리베하임)</t>
    <phoneticPr fontId="1" type="noConversion"/>
  </si>
  <si>
    <t>원정대 컨텐츠 보상</t>
    <phoneticPr fontId="1" type="noConversion"/>
  </si>
  <si>
    <t>#14 - 큐브</t>
    <phoneticPr fontId="1" type="noConversion"/>
  </si>
  <si>
    <t>#15 - 보스러시</t>
    <phoneticPr fontId="1" type="noConversion"/>
  </si>
  <si>
    <t>#16 - 비밀지도 던전</t>
    <phoneticPr fontId="1" type="noConversion"/>
  </si>
  <si>
    <t>#17 - 타워</t>
    <phoneticPr fontId="1" type="noConversion"/>
  </si>
  <si>
    <t>1티어 타워(타워오브쉐도우) 25층 클리어 보상</t>
    <phoneticPr fontId="1" type="noConversion"/>
  </si>
  <si>
    <t>#18 - '노예 해방' 평판(칼트헤르츠) 에포나 15일</t>
    <phoneticPr fontId="1" type="noConversion"/>
  </si>
  <si>
    <t>#10 - '항구의 운영을 책임진다' 평판(갈기파도 항구) 에포나 7일</t>
    <phoneticPr fontId="1" type="noConversion"/>
  </si>
  <si>
    <t>#9 - '저주받은 유적' 평판(오즈혼 구릉지) 에포나 7일</t>
    <phoneticPr fontId="1" type="noConversion"/>
  </si>
  <si>
    <r>
      <t>상시 존재하는 npc이며,</t>
    </r>
    <r>
      <rPr>
        <sz val="11"/>
        <color rgb="FFFF0000"/>
        <rFont val="맑은 고딕"/>
        <family val="3"/>
        <charset val="129"/>
        <scheme val="minor"/>
      </rPr>
      <t xml:space="preserve"> 기에나의 주화 3600</t>
    </r>
    <r>
      <rPr>
        <sz val="11"/>
        <color theme="1"/>
        <rFont val="맑은 고딕"/>
        <family val="2"/>
        <scheme val="minor"/>
      </rPr>
      <t>개로 구매 가능</t>
    </r>
    <phoneticPr fontId="1" type="noConversion"/>
  </si>
  <si>
    <t>#19 - '고고학자의 부탁' 평판(자유의 섬) 7일</t>
    <phoneticPr fontId="1" type="noConversion"/>
  </si>
  <si>
    <r>
      <t>2티어, 3티어 모두 등장 (즉</t>
    </r>
    <r>
      <rPr>
        <b/>
        <sz val="11"/>
        <color theme="1"/>
        <rFont val="맑은 고딕"/>
        <family val="3"/>
        <charset val="129"/>
        <scheme val="minor"/>
      </rPr>
      <t>, 난이도 상관 X</t>
    </r>
    <r>
      <rPr>
        <sz val="11"/>
        <color theme="1"/>
        <rFont val="맑은 고딕"/>
        <family val="2"/>
        <scheme val="minor"/>
      </rPr>
      <t>)</t>
    </r>
    <phoneticPr fontId="1" type="noConversion"/>
  </si>
  <si>
    <r>
      <t xml:space="preserve">1티어, 2티어, 3티어 모두 등장 (즉, </t>
    </r>
    <r>
      <rPr>
        <b/>
        <sz val="11"/>
        <color theme="1"/>
        <rFont val="맑은 고딕"/>
        <family val="3"/>
        <charset val="129"/>
        <scheme val="minor"/>
      </rPr>
      <t>난이도 상관 X</t>
    </r>
    <r>
      <rPr>
        <sz val="11"/>
        <color theme="1"/>
        <rFont val="맑은 고딕"/>
        <family val="2"/>
        <scheme val="minor"/>
      </rPr>
      <t>)</t>
    </r>
    <phoneticPr fontId="1" type="noConversion"/>
  </si>
  <si>
    <t>#20 - 섬 '별빛 등대의 섬' 내 npc '크랭크'</t>
    <phoneticPr fontId="1" type="noConversion"/>
  </si>
  <si>
    <r>
      <t xml:space="preserve">별빛 등대의 섬 입장 시 떠있는 퀘스트를 모두 해결 후 물물교환으로 </t>
    </r>
    <r>
      <rPr>
        <sz val="11"/>
        <color rgb="FFFF0000"/>
        <rFont val="맑은 고딕"/>
        <family val="3"/>
        <charset val="129"/>
        <scheme val="minor"/>
      </rPr>
      <t>기에나의 주화 3300개</t>
    </r>
    <r>
      <rPr>
        <sz val="11"/>
        <color theme="1"/>
        <rFont val="맑은 고딕"/>
        <family val="2"/>
        <scheme val="minor"/>
      </rPr>
      <t>로 구매 가능</t>
    </r>
    <phoneticPr fontId="1" type="noConversion"/>
  </si>
  <si>
    <t>#21 - 거인의심장 9개 수집 보상</t>
    <phoneticPr fontId="1" type="noConversion"/>
  </si>
  <si>
    <t>#22 - 섬의마음 55개 수집 보상</t>
    <phoneticPr fontId="1" type="noConversion"/>
  </si>
  <si>
    <t>#23 - 모험물 30개 수집 보상</t>
    <phoneticPr fontId="1" type="noConversion"/>
  </si>
  <si>
    <t>#24 - 큐브</t>
    <phoneticPr fontId="1" type="noConversion"/>
  </si>
  <si>
    <t>#25 - 보스러시</t>
    <phoneticPr fontId="1" type="noConversion"/>
  </si>
  <si>
    <r>
      <t xml:space="preserve">16번 미술품은 </t>
    </r>
    <r>
      <rPr>
        <b/>
        <sz val="11"/>
        <color theme="1"/>
        <rFont val="맑은 고딕"/>
        <family val="3"/>
        <charset val="129"/>
        <scheme val="minor"/>
      </rPr>
      <t>베른북부, 페이튼</t>
    </r>
    <r>
      <rPr>
        <sz val="11"/>
        <color theme="1"/>
        <rFont val="맑은 고딕"/>
        <family val="2"/>
        <scheme val="minor"/>
      </rPr>
      <t xml:space="preserve"> 내 존재하는 비밀던전에서 등장 (해당지역 카오스게이트 등을 활용)</t>
    </r>
    <phoneticPr fontId="1" type="noConversion"/>
  </si>
  <si>
    <r>
      <t xml:space="preserve">26번 미술품은 </t>
    </r>
    <r>
      <rPr>
        <b/>
        <sz val="11"/>
        <color theme="1"/>
        <rFont val="맑은 고딕"/>
        <family val="3"/>
        <charset val="129"/>
        <scheme val="minor"/>
      </rPr>
      <t>로헨델</t>
    </r>
    <r>
      <rPr>
        <sz val="11"/>
        <color theme="1"/>
        <rFont val="맑은 고딕"/>
        <family val="2"/>
        <scheme val="minor"/>
      </rPr>
      <t xml:space="preserve"> 내 존재하는 비밀던전에서 등장 (해당지역 카오스게이트 등을 활용)</t>
    </r>
    <phoneticPr fontId="1" type="noConversion"/>
  </si>
  <si>
    <t>#27 - 특정 섬 입구에 랜덤스폰되는 '베른 신형 탐사선'</t>
    <phoneticPr fontId="1" type="noConversion"/>
  </si>
  <si>
    <r>
      <t xml:space="preserve">6개 지역에서 랜덤등장으로 알려짐. 항해하다가 떴다고 채팅 뜨면 가는걸 추천. 구매 비용은 </t>
    </r>
    <r>
      <rPr>
        <sz val="11"/>
        <color rgb="FFFF0000"/>
        <rFont val="맑은 고딕"/>
        <family val="3"/>
        <charset val="129"/>
        <scheme val="minor"/>
      </rPr>
      <t>해적주화 10000개</t>
    </r>
    <phoneticPr fontId="1" type="noConversion"/>
  </si>
  <si>
    <t xml:space="preserve">#28 - '페르마타의 진정한 매니저' 평판(바다의요람 페르마타) 에포나 15일 </t>
    <phoneticPr fontId="1" type="noConversion"/>
  </si>
  <si>
    <t>#29 - 섬 '히프노스의 눈' 내 npc '푸른 눈의 칼바서스' 호감도 신뢰</t>
    <phoneticPr fontId="1" type="noConversion"/>
  </si>
  <si>
    <t>#30 - 모험의 서 로헨델 40% 보상</t>
    <phoneticPr fontId="1" type="noConversion"/>
  </si>
  <si>
    <t>#31 - 모험의 서 욘 40% 보상</t>
    <phoneticPr fontId="1" type="noConversion"/>
  </si>
  <si>
    <t>#32 - 모코코 씨앗 950개 수집 보상</t>
    <phoneticPr fontId="1" type="noConversion"/>
  </si>
  <si>
    <t>#33 - 거인의 심장 11개 수집 보상</t>
    <phoneticPr fontId="1" type="noConversion"/>
  </si>
  <si>
    <t>#34 - 섬 '아트로포스' 내 히든 npc '검은 상인'</t>
    <phoneticPr fontId="1" type="noConversion"/>
  </si>
  <si>
    <t>hard</t>
    <phoneticPr fontId="1" type="noConversion"/>
  </si>
  <si>
    <r>
      <t xml:space="preserve">섬 내 우측 최하단 모코코 숨겨진 비밀지역에 있는 건물 안에 존재한다고 함. 항상 팔고 있는 것은 아님. 구매 비용은 </t>
    </r>
    <r>
      <rPr>
        <sz val="11"/>
        <color rgb="FFFF0000"/>
        <rFont val="맑은 고딕"/>
        <family val="3"/>
        <charset val="129"/>
        <scheme val="minor"/>
      </rPr>
      <t>해적주화 30000개</t>
    </r>
    <phoneticPr fontId="1" type="noConversion"/>
  </si>
  <si>
    <t>#35 - 보스러시</t>
    <phoneticPr fontId="1" type="noConversion"/>
  </si>
  <si>
    <t>#36 - 큐브</t>
    <phoneticPr fontId="1" type="noConversion"/>
  </si>
  <si>
    <t>#37 - 모험의 서 페이튼 40% 보상</t>
    <phoneticPr fontId="1" type="noConversion"/>
  </si>
  <si>
    <t>#38 - 섬의마음 75개 수집 보상</t>
    <phoneticPr fontId="1" type="noConversion"/>
  </si>
  <si>
    <t>#39 - 모험물 38개 수집 보상</t>
    <phoneticPr fontId="1" type="noConversion"/>
  </si>
  <si>
    <t>#40 - 큐브</t>
    <phoneticPr fontId="1" type="noConversion"/>
  </si>
  <si>
    <t>#41 - 보스러시</t>
    <phoneticPr fontId="1" type="noConversion"/>
  </si>
  <si>
    <t>#42 - 비밀지도 던전</t>
    <phoneticPr fontId="1" type="noConversion"/>
  </si>
  <si>
    <t>*단, 비밀던전들의 경우 나오는 지역 신뢰도가 100%인 것은 아니므로, 너무 맹신해서는 안 됨.</t>
    <phoneticPr fontId="1" type="noConversion"/>
  </si>
  <si>
    <r>
      <t xml:space="preserve">42번 미술품은 </t>
    </r>
    <r>
      <rPr>
        <b/>
        <sz val="11"/>
        <color theme="1"/>
        <rFont val="맑은 고딕"/>
        <family val="3"/>
        <charset val="129"/>
        <scheme val="minor"/>
      </rPr>
      <t>페이튼</t>
    </r>
    <r>
      <rPr>
        <sz val="11"/>
        <color theme="1"/>
        <rFont val="맑은 고딕"/>
        <family val="2"/>
        <scheme val="minor"/>
      </rPr>
      <t xml:space="preserve"> 내 존재하는 비밀던전에서 등장 (해당지역 카오스게이트 등을 활용)</t>
    </r>
    <phoneticPr fontId="1" type="noConversion"/>
  </si>
  <si>
    <t>#43 - 모험의 서 파푸니카 40% 달성 보상</t>
    <phoneticPr fontId="1" type="noConversion"/>
  </si>
  <si>
    <t>#44 - 모코코 씨앗 1150개 수집 보상</t>
    <phoneticPr fontId="1" type="noConversion"/>
  </si>
  <si>
    <t>#45 - 큐브</t>
    <phoneticPr fontId="1" type="noConversion"/>
  </si>
  <si>
    <t>#46 - 보스러시</t>
    <phoneticPr fontId="1" type="noConversion"/>
  </si>
  <si>
    <t>#47 - 비밀지도 던전</t>
    <phoneticPr fontId="1" type="noConversion"/>
  </si>
  <si>
    <r>
      <t xml:space="preserve">47번 미술품은 </t>
    </r>
    <r>
      <rPr>
        <b/>
        <sz val="11"/>
        <color theme="1"/>
        <rFont val="맑은 고딕"/>
        <family val="3"/>
        <charset val="129"/>
        <scheme val="minor"/>
      </rPr>
      <t xml:space="preserve">파푸니카 </t>
    </r>
    <r>
      <rPr>
        <sz val="11"/>
        <color theme="1"/>
        <rFont val="맑은 고딕"/>
        <family val="3"/>
        <charset val="129"/>
        <scheme val="minor"/>
      </rPr>
      <t>내 존재하는 비밀던전에서 등장 (해당지역 카오스게이트 등을 활용)</t>
    </r>
    <phoneticPr fontId="1" type="noConversion"/>
  </si>
  <si>
    <t>#48 - '노곤노곤 온천 아르바이트' 평판(별모래 해변) 에포나 25일</t>
    <phoneticPr fontId="1" type="noConversion"/>
  </si>
  <si>
    <t>#49 - 모험의 서 베른남부 60% 보상</t>
    <phoneticPr fontId="1" type="noConversion"/>
  </si>
  <si>
    <t>#50 - '아빠와 딸의 여행' 평판(칸다리아 영지) 에포나 31일</t>
    <phoneticPr fontId="1" type="noConversion"/>
  </si>
  <si>
    <t>#51 - 비밀지도 던전</t>
    <phoneticPr fontId="1" type="noConversion"/>
  </si>
  <si>
    <r>
      <t xml:space="preserve">51번 미술품은 </t>
    </r>
    <r>
      <rPr>
        <b/>
        <sz val="11"/>
        <color theme="1"/>
        <rFont val="맑은 고딕"/>
        <family val="3"/>
        <charset val="129"/>
        <scheme val="minor"/>
      </rPr>
      <t xml:space="preserve">베른남부 </t>
    </r>
    <r>
      <rPr>
        <sz val="11"/>
        <color theme="1"/>
        <rFont val="맑은 고딕"/>
        <family val="3"/>
        <charset val="129"/>
        <scheme val="minor"/>
      </rPr>
      <t>내 존재하는 비밀던전에서 등장 (해당지역 카오스게이트 등을 활용)</t>
    </r>
    <phoneticPr fontId="1" type="noConversion"/>
  </si>
  <si>
    <t>미술품 설명해주면서 기본 1개 획득</t>
    <phoneticPr fontId="1" type="noConversion"/>
  </si>
  <si>
    <r>
      <t>2티어, 3티어에서만 등장 (</t>
    </r>
    <r>
      <rPr>
        <b/>
        <sz val="11"/>
        <color theme="1"/>
        <rFont val="맑은 고딕"/>
        <family val="3"/>
        <charset val="129"/>
        <scheme val="minor"/>
      </rPr>
      <t>1티어에서는 등장 X</t>
    </r>
    <r>
      <rPr>
        <sz val="11"/>
        <color theme="1"/>
        <rFont val="맑은 고딕"/>
        <family val="2"/>
        <scheme val="minor"/>
      </rPr>
      <t>)</t>
    </r>
    <phoneticPr fontId="1" type="noConversion"/>
  </si>
  <si>
    <r>
      <t>3티어에서만 등장 (</t>
    </r>
    <r>
      <rPr>
        <b/>
        <sz val="11"/>
        <color theme="1"/>
        <rFont val="맑은 고딕"/>
        <family val="3"/>
        <charset val="129"/>
        <scheme val="minor"/>
      </rPr>
      <t>1,2티어에서는 등장 X</t>
    </r>
    <r>
      <rPr>
        <sz val="11"/>
        <color theme="1"/>
        <rFont val="맑은 고딕"/>
        <family val="3"/>
        <charset val="129"/>
        <scheme val="minor"/>
      </rPr>
      <t>)</t>
    </r>
    <phoneticPr fontId="1" type="noConversion"/>
  </si>
  <si>
    <r>
      <t>3티어에서만 등장 (</t>
    </r>
    <r>
      <rPr>
        <b/>
        <sz val="11"/>
        <color theme="1"/>
        <rFont val="맑은 고딕"/>
        <family val="3"/>
        <charset val="129"/>
        <scheme val="minor"/>
      </rPr>
      <t>2티어에서는 등장 X</t>
    </r>
    <r>
      <rPr>
        <sz val="11"/>
        <color theme="1"/>
        <rFont val="맑은 고딕"/>
        <family val="3"/>
        <charset val="129"/>
        <scheme val="minor"/>
      </rPr>
      <t>)</t>
    </r>
    <phoneticPr fontId="1" type="noConversion"/>
  </si>
  <si>
    <t>* 번호가 높은 미술품의 경우, 저티어 컨텐츠에서 나오지 않는다는 점을 이해. 낮은 번호는 어디 티어든 다 나온다.</t>
    <phoneticPr fontId="1" type="noConversion"/>
  </si>
  <si>
    <t xml:space="preserve">총 모은 모험물 = </t>
    <phoneticPr fontId="1" type="noConversion"/>
  </si>
  <si>
    <t xml:space="preserve">더 모아야 할 모험물 = </t>
    <phoneticPr fontId="1" type="noConversion"/>
  </si>
  <si>
    <t>섬마 총 합은 95개!</t>
  </si>
  <si>
    <t>미술품 총 합은 56개</t>
    <phoneticPr fontId="1" type="noConversion"/>
  </si>
  <si>
    <t>#26 - 비밀지도 던전</t>
    <phoneticPr fontId="1" type="noConversion"/>
  </si>
  <si>
    <t>#52 - 칸다리아 영지 내 npc '네리아' 호감도 신뢰</t>
    <phoneticPr fontId="1" type="noConversion"/>
  </si>
  <si>
    <t>npc '칸다리아 네리아' 호감도 C단계 (37900)</t>
    <phoneticPr fontId="1" type="noConversion"/>
  </si>
  <si>
    <t>#56 - 모험의 서 로웬 60% 보상</t>
    <phoneticPr fontId="1" type="noConversion"/>
  </si>
  <si>
    <t>#53 - 큐브</t>
    <phoneticPr fontId="1" type="noConversion"/>
  </si>
  <si>
    <t>#54 - 보스러시</t>
    <phoneticPr fontId="1" type="noConversion"/>
  </si>
  <si>
    <t>#55 - 타워</t>
    <phoneticPr fontId="1" type="noConversion"/>
  </si>
  <si>
    <r>
      <rPr>
        <b/>
        <sz val="11"/>
        <color theme="1"/>
        <rFont val="맑은 고딕"/>
        <family val="3"/>
        <charset val="129"/>
        <scheme val="minor"/>
      </rPr>
      <t>3티어 하드난이도</t>
    </r>
    <r>
      <rPr>
        <sz val="11"/>
        <color theme="1"/>
        <rFont val="맑은 고딕"/>
        <family val="2"/>
        <scheme val="minor"/>
      </rPr>
      <t>에서만 등장</t>
    </r>
    <phoneticPr fontId="1" type="noConversion"/>
  </si>
  <si>
    <r>
      <rPr>
        <b/>
        <sz val="11"/>
        <color theme="1"/>
        <rFont val="맑은 고딕"/>
        <family val="3"/>
        <charset val="129"/>
        <scheme val="minor"/>
      </rPr>
      <t>3티어 하드~헬난이도</t>
    </r>
    <r>
      <rPr>
        <sz val="11"/>
        <color theme="1"/>
        <rFont val="맑은 고딕"/>
        <family val="2"/>
        <scheme val="minor"/>
      </rPr>
      <t>에서만 등장</t>
    </r>
    <phoneticPr fontId="1" type="noConversion"/>
  </si>
  <si>
    <t xml:space="preserve">총 모은 미술품 = </t>
    <phoneticPr fontId="1" type="noConversion"/>
  </si>
  <si>
    <t xml:space="preserve">더 모아야 할 미술품 = </t>
    <phoneticPr fontId="1" type="noConversion"/>
  </si>
  <si>
    <t>7일 시 요리와 스포퀘스트 '다시, 제자리로' 등장 + 30일 시 로헨델 상단계약 + 45일 시 제압물약</t>
    <phoneticPr fontId="1" type="noConversion"/>
  </si>
  <si>
    <t>친절물약 + 탈것</t>
    <phoneticPr fontId="1" type="noConversion"/>
  </si>
  <si>
    <t>7일 시 미술품 10번 + 제압물약</t>
    <phoneticPr fontId="1" type="noConversion"/>
  </si>
  <si>
    <t>7일 시 미술품 9번 + 인내물약</t>
    <phoneticPr fontId="1" type="noConversion"/>
  </si>
  <si>
    <r>
      <rPr>
        <sz val="11"/>
        <color theme="1"/>
        <rFont val="맑은 고딕"/>
        <family val="3"/>
        <charset val="129"/>
        <scheme val="minor"/>
      </rPr>
      <t xml:space="preserve">구매 재화가 </t>
    </r>
    <r>
      <rPr>
        <sz val="11"/>
        <color theme="4"/>
        <rFont val="맑은 고딕"/>
        <family val="3"/>
        <charset val="129"/>
        <scheme val="minor"/>
      </rPr>
      <t>원정대 재화이면 파란글씨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1"/>
        <color rgb="FFFF0000"/>
        <rFont val="맑은 고딕"/>
        <family val="3"/>
        <charset val="129"/>
        <scheme val="minor"/>
      </rPr>
      <t>항해주화 계열이면 빨간글씨</t>
    </r>
    <phoneticPr fontId="1" type="noConversion"/>
  </si>
  <si>
    <t>이름 및 획득처</t>
    <phoneticPr fontId="1" type="noConversion"/>
  </si>
  <si>
    <t>나침반 / 필드보스 / 보스 등</t>
    <phoneticPr fontId="1" type="noConversion"/>
  </si>
  <si>
    <t>영지상인 및 항구상인</t>
    <phoneticPr fontId="1" type="noConversion"/>
  </si>
  <si>
    <t>반달 가면 : 페이튼-칼라자마을 npc 비올레 호감도 신뢰</t>
    <phoneticPr fontId="1" type="noConversion"/>
  </si>
  <si>
    <t>고대 지팡이 : 파푸니카-니아마을 npc 자하라 호감도 신뢰</t>
    <phoneticPr fontId="1" type="noConversion"/>
  </si>
  <si>
    <t>불타는 얼음 : 페이튼-이름없는협곡 npc 페데리코 호감도 신뢰</t>
    <phoneticPr fontId="1" type="noConversion"/>
  </si>
  <si>
    <t>천 덮인 선수상 : 욘 무쇠망치 작업장 필드보스 '티파니' 랜덤드랍</t>
    <phoneticPr fontId="1" type="noConversion"/>
  </si>
  <si>
    <t>심해 암석 : 베른남부-벨리온유적지 npc 라하르트 호감도 신뢰</t>
    <phoneticPr fontId="1" type="noConversion"/>
  </si>
  <si>
    <t>잊혀진 호수 : 루테란서부-레이크바 npc 장인 우르르 호감도 신뢰</t>
    <phoneticPr fontId="1" type="noConversion"/>
  </si>
  <si>
    <t>고인돌 : 욘 항구 작살아귀 헌팅 길드선</t>
    <phoneticPr fontId="1" type="noConversion"/>
  </si>
  <si>
    <t>마법진 : 섬 '희망의 섬' npc 네스 호감도 신뢰</t>
    <phoneticPr fontId="1" type="noConversion"/>
  </si>
  <si>
    <t>참돌고래 : 베른북부 항구 작살아귀 헌팅 길드선</t>
    <phoneticPr fontId="1" type="noConversion"/>
  </si>
  <si>
    <r>
      <t xml:space="preserve">구매가격 </t>
    </r>
    <r>
      <rPr>
        <sz val="11"/>
        <color rgb="FFFF0000"/>
        <rFont val="맑은 고딕"/>
        <family val="3"/>
        <charset val="129"/>
        <scheme val="minor"/>
      </rPr>
      <t>기에나 주화 6680개</t>
    </r>
    <phoneticPr fontId="1" type="noConversion"/>
  </si>
  <si>
    <t>유니콘 : 섬 '해상 낙원 페이토' npc 타냐 벤텀 호감도 신뢰</t>
    <phoneticPr fontId="1" type="noConversion"/>
  </si>
  <si>
    <t>기타</t>
    <phoneticPr fontId="1" type="noConversion"/>
  </si>
  <si>
    <t>기에나 석상 : '하버크의 신기한 모험'이라는 가이드 퀘스트</t>
    <phoneticPr fontId="1" type="noConversion"/>
  </si>
  <si>
    <t>가장 첫 번재 모험물이자, 가이드 퀘스트 클리어 시 자동 습득. 첨부터 먹어져있어서 어케 얻는건지 기억도 안 나지만, 매우 쉬움.</t>
    <phoneticPr fontId="1" type="noConversion"/>
  </si>
  <si>
    <t>북해의 눈 : 슈샤이어 항구 작살아귀 헌팅 길드선</t>
    <phoneticPr fontId="1" type="noConversion"/>
  </si>
  <si>
    <t>라마 : 원정대 무역 상인 '덕현'</t>
    <phoneticPr fontId="1" type="noConversion"/>
  </si>
  <si>
    <t>스타더스트 : 원정대 무역 상인 '아스티엘'</t>
    <phoneticPr fontId="1" type="noConversion"/>
  </si>
  <si>
    <t>스타후르츠 : 원정대 무역 상인 '투루'</t>
    <phoneticPr fontId="1" type="noConversion"/>
  </si>
  <si>
    <t>맨드릴 : 원정대 무역 상인 '플로르'</t>
    <phoneticPr fontId="1" type="noConversion"/>
  </si>
  <si>
    <t>유령 도마뱀 : 원정대 무역 상인 '사하'</t>
    <phoneticPr fontId="1" type="noConversion"/>
  </si>
  <si>
    <t>바람의 석판 : 원정대 무역 상인 '프라우케'</t>
    <phoneticPr fontId="1" type="noConversion"/>
  </si>
  <si>
    <t>난파선 잔해 : 아르데타인 항구 작살아귀 헌팅 길드선</t>
    <phoneticPr fontId="1" type="noConversion"/>
  </si>
  <si>
    <r>
      <t xml:space="preserve">구매가격 </t>
    </r>
    <r>
      <rPr>
        <sz val="11"/>
        <color rgb="FFFF0000"/>
        <rFont val="맑은 고딕"/>
        <family val="3"/>
        <charset val="129"/>
        <scheme val="minor"/>
      </rPr>
      <t>기에나 주화 3340개</t>
    </r>
    <phoneticPr fontId="1" type="noConversion"/>
  </si>
  <si>
    <t>신의 창 : 루테란동부 항구 작살아귀 헌팅 길드선</t>
    <phoneticPr fontId="1" type="noConversion"/>
  </si>
  <si>
    <t>소용돌이 : 애니츠 항구 작살아귀 헌팅 길드선</t>
    <phoneticPr fontId="1" type="noConversion"/>
  </si>
  <si>
    <t>크레바스 : 섬 '부서진 빙하의 섬' npc 샐리 호감도 신뢰</t>
    <phoneticPr fontId="1" type="noConversion"/>
  </si>
  <si>
    <t>오로라 : 난파선 컨텐츠</t>
    <phoneticPr fontId="1" type="noConversion"/>
  </si>
  <si>
    <t>난파선 컨텐츠는 항해협동 퀘스트 후 얻는 열쇠를 열쇠에 맞는 관문에서 사용 시 낮은 확률로 획득</t>
    <phoneticPr fontId="1" type="noConversion"/>
  </si>
  <si>
    <t>동일</t>
    <phoneticPr fontId="1" type="noConversion"/>
  </si>
  <si>
    <t>유령 가오리 : 난파선 컨텐츠</t>
    <phoneticPr fontId="1" type="noConversion"/>
  </si>
  <si>
    <t>세이렌 : 난파선 컨텐츠</t>
    <phoneticPr fontId="1" type="noConversion"/>
  </si>
  <si>
    <t>토토이끼 배 : 난파선 컨텐츠</t>
    <phoneticPr fontId="1" type="noConversion"/>
  </si>
  <si>
    <t>죽은자의 눈 : 나침반 섬 '죽음의 협곡' 필드보스 '수신 아포라스' 랜덤드랍</t>
    <phoneticPr fontId="1" type="noConversion"/>
  </si>
  <si>
    <t>달의 탑 : 시간 지정 섬 '알라케르' 필드보스 '골드 치킹' 랜덤드랍</t>
    <phoneticPr fontId="1" type="noConversion"/>
  </si>
  <si>
    <t>고대 금화 : 파푸니카-니아마을 npc 리루 호감도 신뢰</t>
    <phoneticPr fontId="1" type="noConversion"/>
  </si>
  <si>
    <t>환영 나비 : 나침반 섬 '환영 나비 섬' 필드보스 아드린느 랜덤드랍</t>
    <phoneticPr fontId="1" type="noConversion"/>
  </si>
  <si>
    <t>잃어버린 상선 : 베른남부-칸다리아영지 에포나 15일</t>
    <phoneticPr fontId="1" type="noConversion"/>
  </si>
  <si>
    <t>베른남부 칸다리아영지 평판명 '베른 마법학회', 퀘스트명 '생생한 마력이 느껴지는군!' 15일 진행</t>
    <phoneticPr fontId="1" type="noConversion"/>
  </si>
  <si>
    <t>해적의 의족 : 시간 지정 섬 '잠자는 노래의 섬' 협동퀘스트 랜덤보상</t>
    <phoneticPr fontId="1" type="noConversion"/>
  </si>
  <si>
    <t>남해의 눈 : 시간 지정 섬 '환각의 섬' pvp 이벤트 랜덤보상</t>
    <phoneticPr fontId="1" type="noConversion"/>
  </si>
  <si>
    <t>해적의 깃발 : 시간 지정 섬 '스피다 섬' 필드보스 '고르카그로스' 랜덤드랍</t>
    <phoneticPr fontId="1" type="noConversion"/>
  </si>
  <si>
    <t>의문의 상자 : 시간 지정 섬 '포르페' 필드보스 '바투아크 진' 랜덤드랍</t>
    <phoneticPr fontId="1" type="noConversion"/>
  </si>
  <si>
    <t>헤스티아호 : 섬 '알트아이젠' 필드보스 '솔 그랑데' 랜덤드랍</t>
    <phoneticPr fontId="1" type="noConversion"/>
  </si>
  <si>
    <t>npc '장인 우르르' 호감도 B단계 (17800)</t>
    <phoneticPr fontId="1" type="noConversion"/>
  </si>
  <si>
    <t>npc '비올레' 호감도 B단계 (17800)</t>
    <phoneticPr fontId="1" type="noConversion"/>
  </si>
  <si>
    <t>npc '페데리코' 호감도 D단계 (57800)</t>
    <phoneticPr fontId="1" type="noConversion"/>
  </si>
  <si>
    <t>npc '자하라' 호감도 C단계 (37900)</t>
    <phoneticPr fontId="1" type="noConversion"/>
  </si>
  <si>
    <t>npc '리루' 호감도 C단계 (37900)</t>
    <phoneticPr fontId="1" type="noConversion"/>
  </si>
  <si>
    <t>npc '라하르트' 호감도 D단계 (57800)</t>
    <phoneticPr fontId="1" type="noConversion"/>
  </si>
  <si>
    <t>npc '네스' 호감도 B단계 (17800)</t>
    <phoneticPr fontId="1" type="noConversion"/>
  </si>
  <si>
    <t>npc '타냐 벤텀' 호감도 B단계 (17800) / 타냐 벤텀 호감도를 쌓기 위해서는 페이토 평판인 '해상 낙원 페이토' 에포나 7회 이상 클리어해야 함</t>
    <phoneticPr fontId="1" type="noConversion"/>
  </si>
  <si>
    <t>npc '샐리' 호감도 B단계 (17800)</t>
    <phoneticPr fontId="1" type="noConversion"/>
  </si>
  <si>
    <t>모코코 버섯 : 모험의 서 토토이크 70% 보상</t>
    <phoneticPr fontId="1" type="noConversion"/>
  </si>
  <si>
    <t>바다꽃 : 모험의 서 애니츠 70% 보상</t>
    <phoneticPr fontId="1" type="noConversion"/>
  </si>
  <si>
    <t>붉은낙타 : 모험의 서 아르데타인 60% 보상</t>
    <phoneticPr fontId="1" type="noConversion"/>
  </si>
  <si>
    <t>극지 맘모스 : 모험의 서 슈샤이어 60% 보상</t>
    <phoneticPr fontId="1" type="noConversion"/>
  </si>
  <si>
    <t>오색앵무새 : 모험의 서 로헨델 50% 보상</t>
    <phoneticPr fontId="1" type="noConversion"/>
  </si>
  <si>
    <t>용과 : 모험의 서 욘 60% 보상</t>
    <phoneticPr fontId="1" type="noConversion"/>
  </si>
  <si>
    <t>침묵하는 섬 : 모험의 서 페이튼 50% 보상</t>
    <phoneticPr fontId="1" type="noConversion"/>
  </si>
  <si>
    <t>붉은바다거북 : 모험의 서 파푸니카 60% 보상</t>
    <phoneticPr fontId="1" type="noConversion"/>
  </si>
  <si>
    <t>눈썰매 : 모험의 서 베른남부 50% 보상</t>
    <phoneticPr fontId="1" type="noConversion"/>
  </si>
  <si>
    <t>대왕 조개 : 섬의 마음 60개 수집보상</t>
    <phoneticPr fontId="1" type="noConversion"/>
  </si>
  <si>
    <t>여인의 얼음 조각상 : 섬의마음 85개 수집보상</t>
    <phoneticPr fontId="1" type="noConversion"/>
  </si>
  <si>
    <t>필드보스 도전기회 1회 소모</t>
    <phoneticPr fontId="1" type="noConversion"/>
  </si>
  <si>
    <t>채광스킬 또는 채광폭탄을 이용해 알을 깨고 나오는 필드보스 사냥</t>
    <phoneticPr fontId="1" type="noConversion"/>
  </si>
  <si>
    <r>
      <rPr>
        <sz val="11"/>
        <color theme="1"/>
        <rFont val="맑은 고딕"/>
        <family val="3"/>
        <charset val="129"/>
        <scheme val="minor"/>
      </rPr>
      <t>구매가격</t>
    </r>
    <r>
      <rPr>
        <sz val="11"/>
        <color rgb="FFFF0000"/>
        <rFont val="맑은 고딕"/>
        <family val="2"/>
        <scheme val="minor"/>
      </rPr>
      <t xml:space="preserve"> 기에나 주화 3340개</t>
    </r>
    <phoneticPr fontId="1" type="noConversion"/>
  </si>
  <si>
    <r>
      <t>구매가격</t>
    </r>
    <r>
      <rPr>
        <sz val="11"/>
        <color rgb="FFFF0000"/>
        <rFont val="맑은 고딕"/>
        <family val="3"/>
        <charset val="129"/>
        <scheme val="minor"/>
      </rPr>
      <t xml:space="preserve"> 아크투르스 주화 3340개</t>
    </r>
    <phoneticPr fontId="1" type="noConversion"/>
  </si>
  <si>
    <r>
      <t xml:space="preserve">랜덤하게 영지에 등장하는 npc이며, </t>
    </r>
    <r>
      <rPr>
        <sz val="11"/>
        <color theme="4"/>
        <rFont val="맑은 고딕"/>
        <family val="3"/>
        <charset val="129"/>
        <scheme val="minor"/>
      </rPr>
      <t>토벌의인장 4275개</t>
    </r>
    <r>
      <rPr>
        <sz val="11"/>
        <color theme="1"/>
        <rFont val="맑은 고딕"/>
        <family val="2"/>
        <scheme val="minor"/>
      </rPr>
      <t>(노란색인장)로 구매 가능</t>
    </r>
    <phoneticPr fontId="1" type="noConversion"/>
  </si>
  <si>
    <r>
      <t xml:space="preserve">구매가격 </t>
    </r>
    <r>
      <rPr>
        <sz val="11"/>
        <color theme="4"/>
        <rFont val="맑은 고딕"/>
        <family val="3"/>
        <charset val="129"/>
        <scheme val="minor"/>
      </rPr>
      <t>모험의 인장 12000개</t>
    </r>
    <r>
      <rPr>
        <sz val="11"/>
        <color theme="1"/>
        <rFont val="맑은 고딕"/>
        <family val="2"/>
        <scheme val="minor"/>
      </rPr>
      <t>(초록색인장)</t>
    </r>
    <phoneticPr fontId="1" type="noConversion"/>
  </si>
  <si>
    <r>
      <t xml:space="preserve">구매가격 </t>
    </r>
    <r>
      <rPr>
        <sz val="11"/>
        <color theme="4"/>
        <rFont val="맑은 고딕"/>
        <family val="3"/>
        <charset val="129"/>
        <scheme val="minor"/>
      </rPr>
      <t>승리의 인장 11400개</t>
    </r>
    <r>
      <rPr>
        <sz val="11"/>
        <color theme="1"/>
        <rFont val="맑은 고딕"/>
        <family val="2"/>
        <scheme val="minor"/>
      </rPr>
      <t>(빨간색인장)</t>
    </r>
    <phoneticPr fontId="1" type="noConversion"/>
  </si>
  <si>
    <r>
      <t xml:space="preserve">구매가격 </t>
    </r>
    <r>
      <rPr>
        <sz val="11"/>
        <color theme="4"/>
        <rFont val="맑은 고딕"/>
        <family val="3"/>
        <charset val="129"/>
        <scheme val="minor"/>
      </rPr>
      <t>모험의 인장 11400개</t>
    </r>
    <r>
      <rPr>
        <sz val="11"/>
        <color theme="1"/>
        <rFont val="맑은 고딕"/>
        <family val="2"/>
        <scheme val="minor"/>
      </rPr>
      <t>(초록색인장)</t>
    </r>
    <phoneticPr fontId="1" type="noConversion"/>
  </si>
  <si>
    <r>
      <t xml:space="preserve">구매가격 </t>
    </r>
    <r>
      <rPr>
        <sz val="11"/>
        <color theme="4"/>
        <rFont val="맑은 고딕"/>
        <family val="3"/>
        <charset val="129"/>
        <scheme val="minor"/>
      </rPr>
      <t>승리의 인장 10800개</t>
    </r>
    <r>
      <rPr>
        <sz val="11"/>
        <color theme="1"/>
        <rFont val="맑은 고딕"/>
        <family val="2"/>
        <scheme val="minor"/>
      </rPr>
      <t>(초록색인장)</t>
    </r>
    <phoneticPr fontId="1" type="noConversion"/>
  </si>
  <si>
    <r>
      <t xml:space="preserve">구매가격 </t>
    </r>
    <r>
      <rPr>
        <sz val="11"/>
        <color theme="4"/>
        <rFont val="맑은 고딕"/>
        <family val="3"/>
        <charset val="129"/>
        <scheme val="minor"/>
      </rPr>
      <t>토벌의 인장 10800개</t>
    </r>
    <r>
      <rPr>
        <sz val="11"/>
        <color theme="1"/>
        <rFont val="맑은 고딕"/>
        <family val="2"/>
        <scheme val="minor"/>
      </rPr>
      <t>(노란색인장)</t>
    </r>
    <phoneticPr fontId="1" type="noConversion"/>
  </si>
  <si>
    <t>??</t>
    <phoneticPr fontId="1" type="noConversion"/>
  </si>
  <si>
    <t>모험물 총 합은 47개</t>
    <phoneticPr fontId="1" type="noConversion"/>
  </si>
  <si>
    <t>거인의 심장 번호</t>
    <phoneticPr fontId="1" type="noConversion"/>
  </si>
  <si>
    <t>1번</t>
    <phoneticPr fontId="1" type="noConversion"/>
  </si>
  <si>
    <t>2번</t>
    <phoneticPr fontId="1" type="noConversion"/>
  </si>
  <si>
    <t>3번</t>
    <phoneticPr fontId="1" type="noConversion"/>
  </si>
  <si>
    <t>4번</t>
  </si>
  <si>
    <t>5번</t>
  </si>
  <si>
    <t>6번</t>
  </si>
  <si>
    <t>7번</t>
  </si>
  <si>
    <t>8번</t>
  </si>
  <si>
    <t>9번</t>
  </si>
  <si>
    <t>10번</t>
  </si>
  <si>
    <t>11번</t>
  </si>
  <si>
    <t>12번</t>
  </si>
  <si>
    <t>13번</t>
  </si>
  <si>
    <t>14번</t>
  </si>
  <si>
    <t>15번</t>
  </si>
  <si>
    <t>오르페우스 번호</t>
    <phoneticPr fontId="1" type="noConversion"/>
  </si>
  <si>
    <t>퀘스트 : 토토이크 - 흩어진 다섯 형제</t>
    <phoneticPr fontId="1" type="noConversion"/>
  </si>
  <si>
    <t>대부분 문제 없이 퀘스트를 받지만, 선행퀘스트 '위대한 여정'을 깨야 한다는 말도, 만렙이어야만 수주 가능하다는 말도 있으니 주의</t>
    <phoneticPr fontId="1" type="noConversion"/>
  </si>
  <si>
    <t>호감도 : 트리시온 - 베아트리스 호감도 '우호'</t>
    <phoneticPr fontId="1" type="noConversion"/>
  </si>
  <si>
    <t>호감도 : 아르데타인 슈테른 - 사샤 호감도 신뢰</t>
    <phoneticPr fontId="1" type="noConversion"/>
  </si>
  <si>
    <t>npc '베아트리스' 호감도 E단계 (우호까지면 호감도 32700) / 신뢰 아니고 우호까지만 해도 OK</t>
    <phoneticPr fontId="1" type="noConversion"/>
  </si>
  <si>
    <t>npc '사샤' 호감도 E단계 (77700)</t>
    <phoneticPr fontId="1" type="noConversion"/>
  </si>
  <si>
    <t>필드보스 : 슈샤이어 나침반 보스 '타르실라' 랜덤드랍</t>
    <phoneticPr fontId="1" type="noConversion"/>
  </si>
  <si>
    <t>드랍율 굉장히 높다고 함</t>
    <phoneticPr fontId="1" type="noConversion"/>
  </si>
  <si>
    <t>물물교환 : 섬 '검은이빨의 주둔지' npc 항해사 로사</t>
    <phoneticPr fontId="1" type="noConversion"/>
  </si>
  <si>
    <t>물물교환 : 섬 '해적마을 아틀라스' npc 암거래상인</t>
    <phoneticPr fontId="1" type="noConversion"/>
  </si>
  <si>
    <t>에포나 : 섬 '두키 섬' 평판명 '두키왕을 잡아라' 30일</t>
    <phoneticPr fontId="1" type="noConversion"/>
  </si>
  <si>
    <t>두키 섬은 위치가 랜덤이므로 두키칼리버 2개와 두키섬 섬의마음을 획득했다면 에포나 즉시완료가 권장.</t>
    <phoneticPr fontId="1" type="noConversion"/>
  </si>
  <si>
    <t>물물교환 : 섬 '자유의 섬' npc 검은이빨</t>
    <phoneticPr fontId="1" type="noConversion"/>
  </si>
  <si>
    <r>
      <t xml:space="preserve">구매가격 </t>
    </r>
    <r>
      <rPr>
        <sz val="11"/>
        <color rgb="FFFF0000"/>
        <rFont val="맑은 고딕"/>
        <family val="3"/>
        <charset val="129"/>
        <scheme val="minor"/>
      </rPr>
      <t>기에나의 주화 3300개</t>
    </r>
    <r>
      <rPr>
        <sz val="11"/>
        <color theme="1"/>
        <rFont val="맑은 고딕"/>
        <family val="2"/>
        <scheme val="minor"/>
      </rPr>
      <t xml:space="preserve"> / 언제나 구매 가능</t>
    </r>
    <phoneticPr fontId="1" type="noConversion"/>
  </si>
  <si>
    <r>
      <t xml:space="preserve">구매가격 </t>
    </r>
    <r>
      <rPr>
        <sz val="11"/>
        <color rgb="FFFF0000"/>
        <rFont val="맑은 고딕"/>
        <family val="3"/>
        <charset val="129"/>
        <scheme val="minor"/>
      </rPr>
      <t>해적주화 33000개</t>
    </r>
    <r>
      <rPr>
        <sz val="11"/>
        <color theme="1"/>
        <rFont val="맑은 고딕"/>
        <family val="2"/>
        <scheme val="minor"/>
      </rPr>
      <t xml:space="preserve"> / 랜덤등장이므로 사람들 채팅 보고 들르길 추천</t>
    </r>
    <phoneticPr fontId="1" type="noConversion"/>
  </si>
  <si>
    <r>
      <t xml:space="preserve">구매가격 </t>
    </r>
    <r>
      <rPr>
        <sz val="11"/>
        <color rgb="FFFF0000"/>
        <rFont val="맑은 고딕"/>
        <family val="3"/>
        <charset val="129"/>
        <scheme val="minor"/>
      </rPr>
      <t>기에나의 주화 4000개</t>
    </r>
    <r>
      <rPr>
        <sz val="11"/>
        <color theme="1"/>
        <rFont val="맑은 고딕"/>
        <family val="2"/>
        <scheme val="minor"/>
      </rPr>
      <t xml:space="preserve"> / 언제나 구매 가능</t>
    </r>
    <phoneticPr fontId="1" type="noConversion"/>
  </si>
  <si>
    <t>호감도 : 섬 '히프노스의 눈' npc '푸른 눈의 칼바서스' 호감도 신뢰</t>
    <phoneticPr fontId="1" type="noConversion"/>
  </si>
  <si>
    <t>npc '푸른 눈의 칼바서스' 호감도 C단계 (37900)</t>
    <phoneticPr fontId="1" type="noConversion"/>
  </si>
  <si>
    <t>타워 : 1티어 타워(타워오브쉐도우) 35층 보상</t>
    <phoneticPr fontId="1" type="noConversion"/>
  </si>
  <si>
    <t>에포나 : 섬 '푸른 바람의 섬' 평판명 '초원의 벌레' 15일</t>
    <phoneticPr fontId="1" type="noConversion"/>
  </si>
  <si>
    <t>공간이 적으니, 에포나 항목에서 살펴보길. 맘먹고 하면 2시간 안에 섬마+거심 다 획득 가능</t>
    <phoneticPr fontId="1" type="noConversion"/>
  </si>
  <si>
    <t>타워 : 2티어 타워(타워오브페이트) 35층 보상</t>
    <phoneticPr fontId="1" type="noConversion"/>
  </si>
  <si>
    <t>호감도 : 섬 '속삭이는 작은 섬' npc 니나브 호감도 신뢰</t>
    <phoneticPr fontId="1" type="noConversion"/>
  </si>
  <si>
    <t xml:space="preserve">npc '니나브' 호감도 F단계 (102700) </t>
    <phoneticPr fontId="1" type="noConversion"/>
  </si>
  <si>
    <t>거인의심장 나머지 14개 획득 시 15개 획득 퀘스트 수주 가능</t>
    <phoneticPr fontId="1" type="noConversion"/>
  </si>
  <si>
    <t>?</t>
    <phoneticPr fontId="1" type="noConversion"/>
  </si>
  <si>
    <t>안해봐서 몰?루</t>
    <phoneticPr fontId="1" type="noConversion"/>
  </si>
  <si>
    <t>퀘스트 : 니아마을 - 속삭이는 별</t>
    <phoneticPr fontId="1" type="noConversion"/>
  </si>
  <si>
    <t>파푸니카 모든 스토리를 밀면 선행퀘 '추억이 시작되는 장소'를 받을 수 있고 이후 '흔적으로 남은 빛' 퀘스트 하다보면 얻어짐</t>
    <phoneticPr fontId="1" type="noConversion"/>
  </si>
  <si>
    <t>에포나 : 티카티카군락지 평판명 '정화 의식' 21일</t>
    <phoneticPr fontId="1" type="noConversion"/>
  </si>
  <si>
    <t>호감도 : 파푸니카 니아마을 - 니아 호감도 신뢰</t>
    <phoneticPr fontId="1" type="noConversion"/>
  </si>
  <si>
    <t>npc '니아' 호감도 D단계 (57800) / 니아 호감도 퀘스트 중 성향을 어마어마하게 요구하는 선택지가 있어, 검색 후 한번에 밀기 추천. 짤선물 X</t>
    <phoneticPr fontId="1" type="noConversion"/>
  </si>
  <si>
    <t>물물교환 : 파푸니카 작살아귀 헌팅 길드선</t>
    <phoneticPr fontId="1" type="noConversion"/>
  </si>
  <si>
    <r>
      <t xml:space="preserve">구매가격 </t>
    </r>
    <r>
      <rPr>
        <sz val="11"/>
        <color rgb="FFFF0000"/>
        <rFont val="맑은 고딕"/>
        <family val="3"/>
        <charset val="129"/>
        <scheme val="minor"/>
      </rPr>
      <t>태양의 주화 8000개</t>
    </r>
    <phoneticPr fontId="1" type="noConversion"/>
  </si>
  <si>
    <t>필드보스 : 파푸니카 나침반 보스 '모아케' 랜덤드랍</t>
    <phoneticPr fontId="1" type="noConversion"/>
  </si>
  <si>
    <t>겁나 안 나옴</t>
    <phoneticPr fontId="1" type="noConversion"/>
  </si>
  <si>
    <t>일일 던전 : '비탄의 섬' 일일던전 '탄식의 정원' 보스 '망가진 스텔라' 랜덤드랍</t>
    <phoneticPr fontId="1" type="noConversion"/>
  </si>
  <si>
    <t>주간 던전 : 베른남부 주간던전 '혼돈의 사선' 클리어보상 랜덤드랍</t>
    <phoneticPr fontId="1" type="noConversion"/>
  </si>
  <si>
    <t>겁나 안 나옴 / 노말&amp;하드 난이도 차이에 따른 드랍율 차이는 알 수 없으나, 노말에서도 확실히 뜬다고 함</t>
    <phoneticPr fontId="1" type="noConversion"/>
  </si>
  <si>
    <t>필드보스 : 로웬 나침반 보스 '레갸르방크' 랜덤드랍</t>
    <phoneticPr fontId="1" type="noConversion"/>
  </si>
  <si>
    <t>아직 안 잡아봤지만 보나마나 겁나 안 나오겠지</t>
    <phoneticPr fontId="1" type="noConversion"/>
  </si>
  <si>
    <t>개 남았습니다.</t>
    <phoneticPr fontId="1" type="noConversion"/>
  </si>
  <si>
    <t>거주지역</t>
    <phoneticPr fontId="1" type="noConversion"/>
  </si>
  <si>
    <t>신뢰여부</t>
    <phoneticPr fontId="1" type="noConversion"/>
  </si>
  <si>
    <t>등급 및 필요 호감도</t>
    <phoneticPr fontId="1" type="noConversion"/>
  </si>
  <si>
    <t>요주의 보상</t>
    <phoneticPr fontId="1" type="noConversion"/>
  </si>
  <si>
    <t>이름</t>
    <phoneticPr fontId="1" type="noConversion"/>
  </si>
  <si>
    <t>아르테미스</t>
    <phoneticPr fontId="1" type="noConversion"/>
  </si>
  <si>
    <t>유디아</t>
    <phoneticPr fontId="1" type="noConversion"/>
  </si>
  <si>
    <t>루테란 서부</t>
    <phoneticPr fontId="1" type="noConversion"/>
  </si>
  <si>
    <t>루테란 동부</t>
    <phoneticPr fontId="1" type="noConversion"/>
  </si>
  <si>
    <t>토토이크</t>
    <phoneticPr fontId="1" type="noConversion"/>
  </si>
  <si>
    <t>시이라</t>
    <phoneticPr fontId="1" type="noConversion"/>
  </si>
  <si>
    <t>소금사막의 천둥</t>
    <phoneticPr fontId="1" type="noConversion"/>
  </si>
  <si>
    <t>모리나</t>
    <phoneticPr fontId="1" type="noConversion"/>
  </si>
  <si>
    <t>장인 우르르</t>
    <phoneticPr fontId="1" type="noConversion"/>
  </si>
  <si>
    <t>실리안</t>
    <phoneticPr fontId="1" type="noConversion"/>
  </si>
  <si>
    <t>칼스</t>
    <phoneticPr fontId="1" type="noConversion"/>
  </si>
  <si>
    <t>루테란 네리아</t>
    <phoneticPr fontId="1" type="noConversion"/>
  </si>
  <si>
    <t>갈기파도 네리아</t>
    <phoneticPr fontId="1" type="noConversion"/>
  </si>
  <si>
    <t>비비안</t>
    <phoneticPr fontId="1" type="noConversion"/>
  </si>
  <si>
    <t>엘리제 로나운</t>
    <phoneticPr fontId="1" type="noConversion"/>
  </si>
  <si>
    <t>노링턴 로나운</t>
    <phoneticPr fontId="1" type="noConversion"/>
  </si>
  <si>
    <t>수습 대장장이 터너</t>
    <phoneticPr fontId="1" type="noConversion"/>
  </si>
  <si>
    <t>모카모카</t>
    <phoneticPr fontId="1" type="noConversion"/>
  </si>
  <si>
    <t>다쿠쿠</t>
    <phoneticPr fontId="1" type="noConversion"/>
  </si>
  <si>
    <t>토토마</t>
    <phoneticPr fontId="1" type="noConversion"/>
  </si>
  <si>
    <t>애니츠</t>
    <phoneticPr fontId="1" type="noConversion"/>
  </si>
  <si>
    <t>여울</t>
    <phoneticPr fontId="1" type="noConversion"/>
  </si>
  <si>
    <t>소랑</t>
    <phoneticPr fontId="1" type="noConversion"/>
  </si>
  <si>
    <t>처녀귀신 련</t>
    <phoneticPr fontId="1" type="noConversion"/>
  </si>
  <si>
    <t>아르데타인</t>
    <phoneticPr fontId="1" type="noConversion"/>
  </si>
  <si>
    <t>사샤</t>
    <phoneticPr fontId="1" type="noConversion"/>
  </si>
  <si>
    <t>바스티안</t>
    <phoneticPr fontId="1" type="noConversion"/>
  </si>
  <si>
    <t>슈테른 네리아</t>
    <phoneticPr fontId="1" type="noConversion"/>
  </si>
  <si>
    <t>용병 세이라</t>
    <phoneticPr fontId="1" type="noConversion"/>
  </si>
  <si>
    <t>오네</t>
    <phoneticPr fontId="1" type="noConversion"/>
  </si>
  <si>
    <t>베른 북부</t>
    <phoneticPr fontId="1" type="noConversion"/>
  </si>
  <si>
    <t>에아달린</t>
    <phoneticPr fontId="1" type="noConversion"/>
  </si>
  <si>
    <t>아델</t>
    <phoneticPr fontId="1" type="noConversion"/>
  </si>
  <si>
    <t>기드온</t>
    <phoneticPr fontId="1" type="noConversion"/>
  </si>
  <si>
    <t>아나벨</t>
    <phoneticPr fontId="1" type="noConversion"/>
  </si>
  <si>
    <t>페일린</t>
    <phoneticPr fontId="1" type="noConversion"/>
  </si>
  <si>
    <t>모험가 셀피아</t>
    <phoneticPr fontId="1" type="noConversion"/>
  </si>
  <si>
    <t>슈샤이어</t>
    <phoneticPr fontId="1" type="noConversion"/>
  </si>
  <si>
    <t>여명단 자베른</t>
    <phoneticPr fontId="1" type="noConversion"/>
  </si>
  <si>
    <t>포포</t>
    <phoneticPr fontId="1" type="noConversion"/>
  </si>
  <si>
    <t>목장 주인 쥬드</t>
    <phoneticPr fontId="1" type="noConversion"/>
  </si>
  <si>
    <t>잿빛늑대단 다데스</t>
    <phoneticPr fontId="1" type="noConversion"/>
  </si>
  <si>
    <t>로헨델</t>
    <phoneticPr fontId="1" type="noConversion"/>
  </si>
  <si>
    <t>아제나</t>
    <phoneticPr fontId="1" type="noConversion"/>
  </si>
  <si>
    <t>엘레노아</t>
    <phoneticPr fontId="1" type="noConversion"/>
  </si>
  <si>
    <t>오렐다</t>
    <phoneticPr fontId="1" type="noConversion"/>
  </si>
  <si>
    <t>욘</t>
    <phoneticPr fontId="1" type="noConversion"/>
  </si>
  <si>
    <t>케이사르</t>
    <phoneticPr fontId="1" type="noConversion"/>
  </si>
  <si>
    <t>위대한성 네리아</t>
    <phoneticPr fontId="1" type="noConversion"/>
  </si>
  <si>
    <t>댄서 이마르</t>
    <phoneticPr fontId="1" type="noConversion"/>
  </si>
  <si>
    <t>페이튼</t>
    <phoneticPr fontId="1" type="noConversion"/>
  </si>
  <si>
    <t>페데리코</t>
    <phoneticPr fontId="1" type="noConversion"/>
  </si>
  <si>
    <t>루티아</t>
    <phoneticPr fontId="1" type="noConversion"/>
  </si>
  <si>
    <t>비올레</t>
    <phoneticPr fontId="1" type="noConversion"/>
  </si>
  <si>
    <t>나비</t>
    <phoneticPr fontId="1" type="noConversion"/>
  </si>
  <si>
    <t>파푸니카</t>
    <phoneticPr fontId="1" type="noConversion"/>
  </si>
  <si>
    <t>니아</t>
    <phoneticPr fontId="1" type="noConversion"/>
  </si>
  <si>
    <t>샤나</t>
    <phoneticPr fontId="1" type="noConversion"/>
  </si>
  <si>
    <t>자하라</t>
    <phoneticPr fontId="1" type="noConversion"/>
  </si>
  <si>
    <t>나기</t>
    <phoneticPr fontId="1" type="noConversion"/>
  </si>
  <si>
    <t>리루</t>
    <phoneticPr fontId="1" type="noConversion"/>
  </si>
  <si>
    <t>다람쥐 욤</t>
    <phoneticPr fontId="1" type="noConversion"/>
  </si>
  <si>
    <t>베르베로</t>
    <phoneticPr fontId="1" type="noConversion"/>
  </si>
  <si>
    <t>알비온</t>
    <phoneticPr fontId="1" type="noConversion"/>
  </si>
  <si>
    <t>하리야</t>
    <phoneticPr fontId="1" type="noConversion"/>
  </si>
  <si>
    <t>여우 사피아노</t>
    <phoneticPr fontId="1" type="noConversion"/>
  </si>
  <si>
    <t>베른 남부</t>
    <phoneticPr fontId="1" type="noConversion"/>
  </si>
  <si>
    <t>라하르트</t>
    <phoneticPr fontId="1" type="noConversion"/>
  </si>
  <si>
    <t>칸다리아 네리아</t>
    <phoneticPr fontId="1" type="noConversion"/>
  </si>
  <si>
    <t>질록</t>
    <phoneticPr fontId="1" type="noConversion"/>
  </si>
  <si>
    <t>루드벡</t>
    <phoneticPr fontId="1" type="noConversion"/>
  </si>
  <si>
    <t>신디</t>
    <phoneticPr fontId="1" type="noConversion"/>
  </si>
  <si>
    <t>로웬</t>
    <phoneticPr fontId="1" type="noConversion"/>
  </si>
  <si>
    <t>사일러스</t>
    <phoneticPr fontId="1" type="noConversion"/>
  </si>
  <si>
    <t>앙케</t>
    <phoneticPr fontId="1" type="noConversion"/>
  </si>
  <si>
    <t>피엘라</t>
    <phoneticPr fontId="1" type="noConversion"/>
  </si>
  <si>
    <t>젠로드</t>
    <phoneticPr fontId="1" type="noConversion"/>
  </si>
  <si>
    <t>트리시온</t>
    <phoneticPr fontId="1" type="noConversion"/>
  </si>
  <si>
    <t>베아트리스</t>
    <phoneticPr fontId="1" type="noConversion"/>
  </si>
  <si>
    <t>대항해(섬)</t>
    <phoneticPr fontId="1" type="noConversion"/>
  </si>
  <si>
    <t>위치 적어야되니깐 공란</t>
    <phoneticPr fontId="1" type="noConversion"/>
  </si>
  <si>
    <t>고립된 영원의 섬</t>
    <phoneticPr fontId="1" type="noConversion"/>
  </si>
  <si>
    <t>마리</t>
    <phoneticPr fontId="1" type="noConversion"/>
  </si>
  <si>
    <t>속삭이는 작은 섬</t>
    <phoneticPr fontId="1" type="noConversion"/>
  </si>
  <si>
    <t>니나브</t>
    <phoneticPr fontId="1" type="noConversion"/>
  </si>
  <si>
    <t>환죽도</t>
    <phoneticPr fontId="1" type="noConversion"/>
  </si>
  <si>
    <t>진저웨일</t>
    <phoneticPr fontId="1" type="noConversion"/>
  </si>
  <si>
    <t>검은이빨</t>
    <phoneticPr fontId="1" type="noConversion"/>
  </si>
  <si>
    <t>검은이빨의 주둔지</t>
    <phoneticPr fontId="1" type="noConversion"/>
  </si>
  <si>
    <t>히프노스의 눈</t>
    <phoneticPr fontId="1" type="noConversion"/>
  </si>
  <si>
    <t>푸른 눈의 칼바서스</t>
    <phoneticPr fontId="1" type="noConversion"/>
  </si>
  <si>
    <t>지고의 섬</t>
    <phoneticPr fontId="1" type="noConversion"/>
  </si>
  <si>
    <t>크리스틴or에르제베트</t>
    <phoneticPr fontId="1" type="noConversion"/>
  </si>
  <si>
    <t>토토실버 섬</t>
    <phoneticPr fontId="1" type="noConversion"/>
  </si>
  <si>
    <t>토토장로</t>
    <phoneticPr fontId="1" type="noConversion"/>
  </si>
  <si>
    <t>리베하임</t>
    <phoneticPr fontId="1" type="noConversion"/>
  </si>
  <si>
    <t>연애 고수 헨리</t>
    <phoneticPr fontId="1" type="noConversion"/>
  </si>
  <si>
    <t>하얀파도 섬</t>
    <phoneticPr fontId="1" type="noConversion"/>
  </si>
  <si>
    <t>표류 소녀 엠마</t>
    <phoneticPr fontId="1" type="noConversion"/>
  </si>
  <si>
    <t>고블린 섬</t>
    <phoneticPr fontId="1" type="noConversion"/>
  </si>
  <si>
    <t>고비우스 24세</t>
    <phoneticPr fontId="1" type="noConversion"/>
  </si>
  <si>
    <t>해상 낙원 페이토</t>
    <phoneticPr fontId="1" type="noConversion"/>
  </si>
  <si>
    <t>타냐 벤텀</t>
    <phoneticPr fontId="1" type="noConversion"/>
  </si>
  <si>
    <t>부서진 빙하의 섬</t>
    <phoneticPr fontId="1" type="noConversion"/>
  </si>
  <si>
    <t>샐리</t>
    <phoneticPr fontId="1" type="noConversion"/>
  </si>
  <si>
    <t>노토스 섬</t>
    <phoneticPr fontId="1" type="noConversion"/>
  </si>
  <si>
    <t>벨리타</t>
    <phoneticPr fontId="1" type="noConversion"/>
  </si>
  <si>
    <t>희망의 섬</t>
    <phoneticPr fontId="1" type="noConversion"/>
  </si>
  <si>
    <t>네스</t>
    <phoneticPr fontId="1" type="noConversion"/>
  </si>
  <si>
    <t>판다 푸푸 섬</t>
    <phoneticPr fontId="1" type="noConversion"/>
  </si>
  <si>
    <t>푸푸</t>
    <phoneticPr fontId="1" type="noConversion"/>
  </si>
  <si>
    <t>도망자들의 마을</t>
    <phoneticPr fontId="1" type="noConversion"/>
  </si>
  <si>
    <t>난민 파밀리아</t>
    <phoneticPr fontId="1" type="noConversion"/>
  </si>
  <si>
    <t>레온하트 네리아</t>
    <phoneticPr fontId="1" type="noConversion"/>
  </si>
  <si>
    <t>C단계 (37900)</t>
    <phoneticPr fontId="1" type="noConversion"/>
  </si>
  <si>
    <t>A단계 (5900)</t>
    <phoneticPr fontId="1" type="noConversion"/>
  </si>
  <si>
    <t>B단계 (17800)</t>
    <phoneticPr fontId="1" type="noConversion"/>
  </si>
  <si>
    <t>E단계 (77700)</t>
    <phoneticPr fontId="1" type="noConversion"/>
  </si>
  <si>
    <t>E단계 (77700) / 애정 시 103700</t>
    <phoneticPr fontId="1" type="noConversion"/>
  </si>
  <si>
    <t>D단계 (57800)</t>
    <phoneticPr fontId="1" type="noConversion"/>
  </si>
  <si>
    <t>F단계 (102700)</t>
    <phoneticPr fontId="1" type="noConversion"/>
  </si>
  <si>
    <t>신뢰 매력물약 / 이그네아 달성 쉬운 지역</t>
    <phoneticPr fontId="1" type="noConversion"/>
  </si>
  <si>
    <t>신뢰 모험의서 요리 / 이그네아 달성 쉬운 지역</t>
    <phoneticPr fontId="1" type="noConversion"/>
  </si>
  <si>
    <t>이그네아 달성 쉬운 지역</t>
    <phoneticPr fontId="1" type="noConversion"/>
  </si>
  <si>
    <t>신뢰 모험물 / 이그네아 달성 쉬운 지역</t>
    <phoneticPr fontId="1" type="noConversion"/>
  </si>
  <si>
    <t>보상 중 너무 하잘것 없거나 능력치물약 같은 것들은 기재하지 않음 / 신뢰까지 달성한 경우에 얻는 관심+우호까지 모두 포함시켜 기재 / 우호가 보상의 핵심인 경우는 따로 기재</t>
    <phoneticPr fontId="1" type="noConversion"/>
  </si>
  <si>
    <t>신뢰 100골드 + 매력물약</t>
    <phoneticPr fontId="1" type="noConversion"/>
  </si>
  <si>
    <t>신뢰 100골드</t>
    <phoneticPr fontId="1" type="noConversion"/>
  </si>
  <si>
    <t>신뢰 지성물약</t>
    <phoneticPr fontId="1" type="noConversion"/>
  </si>
  <si>
    <t>신뢰 600골드</t>
    <phoneticPr fontId="1" type="noConversion"/>
  </si>
  <si>
    <t>신뢰 감정표현 기쁨 + 카드(쌀거숲) / 이그네아 달성 쉬운 지역</t>
    <phoneticPr fontId="1" type="noConversion"/>
  </si>
  <si>
    <t>신뢰 700골드 + 카드(남바절) + 친절물약</t>
    <phoneticPr fontId="1" type="noConversion"/>
  </si>
  <si>
    <t>신뢰 100골드 / 이그네아 달성 쉬운 지역</t>
    <phoneticPr fontId="1" type="noConversion"/>
  </si>
  <si>
    <t>신뢰 담력물약 / 이그네아 달성 쉬운 지역</t>
    <phoneticPr fontId="1" type="noConversion"/>
  </si>
  <si>
    <t>신뢰 거심 + 1700골드</t>
    <phoneticPr fontId="1" type="noConversion"/>
  </si>
  <si>
    <t>친절170 필요</t>
    <phoneticPr fontId="1" type="noConversion"/>
  </si>
  <si>
    <t>모든성향 180, 담력210 필요</t>
    <phoneticPr fontId="1" type="noConversion"/>
  </si>
  <si>
    <t>관심 / 우호 단계에 성향 스탯이 필요한 경우는 기록자리 부족으로 호감도 퀘스트&amp;대화에 필요한 수치를 걍 합산해서 적었음. 꼭 올려야만 하는 NPC인데 성향이 모자라다면, 구글에 검색하여 어떤 구간에서 얼마나 필요한지 파악하길 바람.</t>
    <phoneticPr fontId="1" type="noConversion"/>
  </si>
  <si>
    <t>매력120 필요</t>
    <phoneticPr fontId="1" type="noConversion"/>
  </si>
  <si>
    <t>매력190 필요 / 감정표현 '위협', '포효' 필요 - 각각 섬마10개 보상&amp;자유의섬 기에나주화 3360개 교환</t>
    <phoneticPr fontId="1" type="noConversion"/>
  </si>
  <si>
    <t>매력180, 친절180, 지성190, 담력140 필요 / 신뢰 보상 영웅칼스는 사용처가 없음. 보통 유물or전설 칼스 씀</t>
    <phoneticPr fontId="1" type="noConversion"/>
  </si>
  <si>
    <t>지성180, 담력180 필요</t>
    <phoneticPr fontId="1" type="noConversion"/>
  </si>
  <si>
    <t>지성매력260, 친절140 필요 / 애정 등급이 가능한 NPC 중 하나로, 애정 시 상급체력물약 + 1800골드</t>
    <phoneticPr fontId="1" type="noConversion"/>
  </si>
  <si>
    <t xml:space="preserve">지성친절300 필요 / 애정 등급이 가능한 NPC 중 하나로, 애정 시 상급능력치물약 + 800골드 </t>
    <phoneticPr fontId="1" type="noConversion"/>
  </si>
  <si>
    <t>지성180, 매력210, 친절110 필요</t>
    <phoneticPr fontId="1" type="noConversion"/>
  </si>
  <si>
    <t>지성280, 매력220 필요</t>
    <phoneticPr fontId="1" type="noConversion"/>
  </si>
  <si>
    <t>매력친절220, 담력240 필요</t>
    <phoneticPr fontId="1" type="noConversion"/>
  </si>
  <si>
    <t>지성330, 친절420이라는 정신나간 수치 필요하나, 구글에 호감도 패스 검색해서 하길 바람. 추후에 해도 OK</t>
    <phoneticPr fontId="1" type="noConversion"/>
  </si>
  <si>
    <t>지성260 필요</t>
    <phoneticPr fontId="1" type="noConversion"/>
  </si>
  <si>
    <t>담력260 필요</t>
    <phoneticPr fontId="1" type="noConversion"/>
  </si>
  <si>
    <t>동물 친구들은 모험의 서 호감도 NPC에 포함되지 않음</t>
    <phoneticPr fontId="1" type="noConversion"/>
  </si>
  <si>
    <t>담력친절330 필요</t>
    <phoneticPr fontId="1" type="noConversion"/>
  </si>
  <si>
    <t>담력420, 매력330 필요</t>
    <phoneticPr fontId="1" type="noConversion"/>
  </si>
  <si>
    <t>친절360, 매력330 추정</t>
    <phoneticPr fontId="1" type="noConversion"/>
  </si>
  <si>
    <t>*로웬의 경우 나온지 얼마 안 돼서 성향컷 알아내기가 어렵다.</t>
    <phoneticPr fontId="1" type="noConversion"/>
  </si>
  <si>
    <t>신뢰 영웅 영지선원</t>
    <phoneticPr fontId="1" type="noConversion"/>
  </si>
  <si>
    <t>신뢰 200골드 + 희귀심판룬 + 담력물약</t>
    <phoneticPr fontId="1" type="noConversion"/>
  </si>
  <si>
    <t>신뢰 1400골드</t>
    <phoneticPr fontId="1" type="noConversion"/>
  </si>
  <si>
    <t>신뢰 전설 영지선원</t>
    <phoneticPr fontId="1" type="noConversion"/>
  </si>
  <si>
    <t>신뢰 지성물약 + 모험의서 요리</t>
    <phoneticPr fontId="1" type="noConversion"/>
  </si>
  <si>
    <t>신뢰 희귀 영지선원 / 이그네아 달성 쉬운 지역</t>
    <phoneticPr fontId="1" type="noConversion"/>
  </si>
  <si>
    <t>신뢰 100골드 + 희귀 영지선원 / 이그네아 달성 쉬운 지역</t>
    <phoneticPr fontId="1" type="noConversion"/>
  </si>
  <si>
    <t>우호 지성물약</t>
    <phoneticPr fontId="1" type="noConversion"/>
  </si>
  <si>
    <t>우호 담력물약 / 신뢰 모험의서 요리</t>
    <phoneticPr fontId="1" type="noConversion"/>
  </si>
  <si>
    <t>관심 900골드 / 우호 담력물약 + 900골드 / 신뢰 모험물</t>
    <phoneticPr fontId="1" type="noConversion"/>
  </si>
  <si>
    <t>관심 900골드 / 우호 900골드 / 신뢰 1800골드 + 영웅출혈</t>
    <phoneticPr fontId="1" type="noConversion"/>
  </si>
  <si>
    <t>관심 300골드 / 우호 800골드 / 신뢰 모험물</t>
    <phoneticPr fontId="1" type="noConversion"/>
  </si>
  <si>
    <t>관심 200골드 / 우호 400골드 / 신뢰 친절물약</t>
    <phoneticPr fontId="1" type="noConversion"/>
  </si>
  <si>
    <t>관심 1400골드 / 신뢰 올페별 + 매력물약</t>
    <phoneticPr fontId="1" type="noConversion"/>
  </si>
  <si>
    <t>신뢰 2700골드</t>
    <phoneticPr fontId="1" type="noConversion"/>
  </si>
  <si>
    <t>신뢰 지성물약 + 모험물</t>
    <phoneticPr fontId="1" type="noConversion"/>
  </si>
  <si>
    <t>신뢰 친절물약 + 2200골드</t>
    <phoneticPr fontId="1" type="noConversion"/>
  </si>
  <si>
    <t>신뢰 담력물약 + 모험물</t>
    <phoneticPr fontId="1" type="noConversion"/>
  </si>
  <si>
    <t>우호 800골드</t>
    <phoneticPr fontId="1" type="noConversion"/>
  </si>
  <si>
    <t>관심 700골드 / 우호 400골드</t>
    <phoneticPr fontId="1" type="noConversion"/>
  </si>
  <si>
    <t>관심 300골드 / 우호 700골드</t>
    <phoneticPr fontId="1" type="noConversion"/>
  </si>
  <si>
    <t>초반 꿀골드 수급</t>
    <phoneticPr fontId="1" type="noConversion"/>
  </si>
  <si>
    <t>신뢰 담력물약 + 모험물 + 모험의서 요리</t>
    <phoneticPr fontId="1" type="noConversion"/>
  </si>
  <si>
    <t>신뢰 매력물약 + 미술품</t>
    <phoneticPr fontId="1" type="noConversion"/>
  </si>
  <si>
    <t>신뢰 실마엘수정12000개</t>
    <phoneticPr fontId="1" type="noConversion"/>
  </si>
  <si>
    <t>신뢰 실마엘수정18000개</t>
    <phoneticPr fontId="1" type="noConversion"/>
  </si>
  <si>
    <t>우호 거심 / 신뢰 매력물약</t>
    <phoneticPr fontId="1" type="noConversion"/>
  </si>
  <si>
    <t>우호 1000골드 / 신뢰 섬마 + 영웅심판룬</t>
    <phoneticPr fontId="1" type="noConversion"/>
  </si>
  <si>
    <t>모든성향300 필요 / F단계 호감도이므로, 어지간히 원하는거 아니면 X</t>
    <phoneticPr fontId="1" type="noConversion"/>
  </si>
  <si>
    <t>우호까지 1900골드 / 신뢰 거심 + 카드(세구빛) + 섬마</t>
    <phoneticPr fontId="1" type="noConversion"/>
  </si>
  <si>
    <t>모든성향310, 지성360 필요 / F단계지만 보상들이 너무 팔방미인</t>
    <phoneticPr fontId="1" type="noConversion"/>
  </si>
  <si>
    <t>신뢰 담력물약 + 섬마</t>
    <phoneticPr fontId="1" type="noConversion"/>
  </si>
  <si>
    <t>우호까지 700골드 / 신뢰 섬마 + 영웅 아스트레이선원</t>
    <phoneticPr fontId="1" type="noConversion"/>
  </si>
  <si>
    <t>지성180, 담력260, 매력270, 친절220 필요 / 아스트레이 얘 태우나? 몰?루</t>
    <phoneticPr fontId="1" type="noConversion"/>
  </si>
  <si>
    <t>신뢰 거심 + 미술품 + 섬마</t>
    <phoneticPr fontId="1" type="noConversion"/>
  </si>
  <si>
    <t>신뢰 섬마</t>
    <phoneticPr fontId="1" type="noConversion"/>
  </si>
  <si>
    <t>둘 다 대충 100 중반의 스탯들 필요. 딱히 안 어려움. 참고로, 부캐 키워서 다른애 고르면 둘 다 호감도작 가능.</t>
    <phoneticPr fontId="1" type="noConversion"/>
  </si>
  <si>
    <t>신뢰 지성물약 + 섬마</t>
    <phoneticPr fontId="1" type="noConversion"/>
  </si>
  <si>
    <t>신뢰까지 고블린 금화 90개</t>
    <phoneticPr fontId="1" type="noConversion"/>
  </si>
  <si>
    <t>90개 다 까고 섬마 못 먹은 나</t>
    <phoneticPr fontId="1" type="noConversion"/>
  </si>
  <si>
    <t>신뢰 모험물</t>
    <phoneticPr fontId="1" type="noConversion"/>
  </si>
  <si>
    <t>호감도 주려면 '해상 낙원 페이토' 평판 에포나 7회 이상 수행해야 함</t>
    <phoneticPr fontId="1" type="noConversion"/>
  </si>
  <si>
    <t>신뢰 흑등고래기름</t>
    <phoneticPr fontId="1" type="noConversion"/>
  </si>
  <si>
    <t>흑등고래기름은 얼음미로의섬 섬의마음 얻는 필수재료. 그 외에 어디 쓰는진 몰?루</t>
    <phoneticPr fontId="1" type="noConversion"/>
  </si>
  <si>
    <t>우호 100골드 / 신뢰 섬마</t>
    <phoneticPr fontId="1" type="noConversion"/>
  </si>
  <si>
    <t>관심 매력물약 / 신뢰 카드(세구빛) + 희귀집중룬</t>
    <phoneticPr fontId="1" type="noConversion"/>
  </si>
  <si>
    <t>지성담력300, 매력260, 친절240 필요 / 초반에도 관심까지 올려서 매력물약 받으면 꿀</t>
    <phoneticPr fontId="1" type="noConversion"/>
  </si>
  <si>
    <t>* 페이튼&amp;파푸니카의 몇몇 NPC는 우호 정도까지 올렸을 때 초반 골드 수급에 정말 용이하니 반드시 올리도록</t>
    <phoneticPr fontId="1" type="noConversion"/>
  </si>
  <si>
    <r>
      <t xml:space="preserve">지성매력150, 담력240 필요 / </t>
    </r>
    <r>
      <rPr>
        <b/>
        <sz val="11"/>
        <color theme="1"/>
        <rFont val="맑은 고딕"/>
        <family val="3"/>
        <charset val="129"/>
        <scheme val="minor"/>
      </rPr>
      <t>초반 꿀골드 수급</t>
    </r>
    <phoneticPr fontId="1" type="noConversion"/>
  </si>
  <si>
    <r>
      <t xml:space="preserve">지성220, 친절280 필요 / </t>
    </r>
    <r>
      <rPr>
        <b/>
        <sz val="11"/>
        <color theme="1"/>
        <rFont val="맑은 고딕"/>
        <family val="3"/>
        <charset val="129"/>
        <scheme val="minor"/>
      </rPr>
      <t>초반 꿀골드 수급</t>
    </r>
    <phoneticPr fontId="1" type="noConversion"/>
  </si>
  <si>
    <r>
      <t xml:space="preserve">동물 친구들은 모험의 서 호감도 NPC에 포함되지 않음 / </t>
    </r>
    <r>
      <rPr>
        <b/>
        <sz val="11"/>
        <color theme="1"/>
        <rFont val="맑은 고딕"/>
        <family val="3"/>
        <charset val="129"/>
        <scheme val="minor"/>
      </rPr>
      <t>초반 꿀골드 수급</t>
    </r>
    <phoneticPr fontId="1" type="noConversion"/>
  </si>
  <si>
    <t>담력매력180, 지성190, 친절260 필요 / 거심까지 먹기 쉬우니 빠르게 줘놓길 추천</t>
    <phoneticPr fontId="1" type="noConversion"/>
  </si>
  <si>
    <t>명 남았습니다</t>
    <phoneticPr fontId="1" type="noConversion"/>
  </si>
  <si>
    <t>명이나 하셨네요!</t>
    <phoneticPr fontId="1" type="noConversion"/>
  </si>
  <si>
    <t>명이 당신을 기다립니다</t>
    <phoneticPr fontId="1" type="noConversion"/>
  </si>
  <si>
    <t>벌써 다 합해서</t>
    <phoneticPr fontId="1" type="noConversion"/>
  </si>
  <si>
    <t>아직도</t>
    <phoneticPr fontId="1" type="noConversion"/>
  </si>
  <si>
    <r>
      <rPr>
        <b/>
        <sz val="16"/>
        <color theme="4"/>
        <rFont val="맑은 고딕"/>
        <family val="3"/>
        <charset val="129"/>
        <scheme val="minor"/>
      </rPr>
      <t>준필수(파랑)</t>
    </r>
    <r>
      <rPr>
        <b/>
        <sz val="16"/>
        <color theme="1"/>
        <rFont val="맑은 고딕"/>
        <family val="3"/>
        <charset val="129"/>
        <scheme val="minor"/>
      </rPr>
      <t>까지</t>
    </r>
    <phoneticPr fontId="1" type="noConversion"/>
  </si>
  <si>
    <r>
      <rPr>
        <b/>
        <sz val="16"/>
        <color rgb="FFFF0000"/>
        <rFont val="맑은 고딕"/>
        <family val="3"/>
        <charset val="129"/>
        <scheme val="minor"/>
      </rPr>
      <t>필수(빨강)</t>
    </r>
    <r>
      <rPr>
        <b/>
        <sz val="16"/>
        <color theme="1"/>
        <rFont val="맑은 고딕"/>
        <family val="3"/>
        <charset val="129"/>
        <scheme val="minor"/>
      </rPr>
      <t>까지</t>
    </r>
    <phoneticPr fontId="1" type="noConversion"/>
  </si>
  <si>
    <t>초기에 빠르게 올릴 수 있는 꿀매력</t>
    <phoneticPr fontId="1" type="noConversion"/>
  </si>
  <si>
    <t>담력매력330, 지성420 필요 / 얘는 신뢰만 골드라 골드룰 위한 호감도는 X</t>
    <phoneticPr fontId="1" type="noConversion"/>
  </si>
  <si>
    <t>담력210, 매력180 필요 / 이렇게 많은게 C단계 보상인거 실화냐</t>
    <phoneticPr fontId="1" type="noConversion"/>
  </si>
  <si>
    <r>
      <rPr>
        <b/>
        <sz val="18"/>
        <color rgb="FF7030A0"/>
        <rFont val="맑은 고딕"/>
        <family val="3"/>
        <charset val="129"/>
        <scheme val="minor"/>
      </rPr>
      <t>올페별</t>
    </r>
    <r>
      <rPr>
        <b/>
        <sz val="18"/>
        <color theme="1"/>
        <rFont val="맑은 고딕"/>
        <family val="3"/>
        <charset val="129"/>
        <scheme val="minor"/>
      </rPr>
      <t xml:space="preserve"> 스킬포인트</t>
    </r>
    <phoneticPr fontId="1" type="noConversion"/>
  </si>
  <si>
    <r>
      <rPr>
        <b/>
        <sz val="18"/>
        <color theme="9"/>
        <rFont val="맑은 고딕"/>
        <family val="3"/>
        <charset val="129"/>
        <scheme val="minor"/>
      </rPr>
      <t>거심</t>
    </r>
    <r>
      <rPr>
        <b/>
        <sz val="18"/>
        <color theme="1"/>
        <rFont val="맑은 고딕"/>
        <family val="3"/>
        <charset val="129"/>
        <scheme val="minor"/>
      </rPr>
      <t xml:space="preserve"> 스킬포인트</t>
    </r>
    <phoneticPr fontId="1" type="noConversion"/>
  </si>
  <si>
    <r>
      <t xml:space="preserve">Full </t>
    </r>
    <r>
      <rPr>
        <b/>
        <sz val="11"/>
        <color theme="9"/>
        <rFont val="맑은 고딕"/>
        <family val="3"/>
        <charset val="129"/>
        <scheme val="minor"/>
      </rPr>
      <t>거인의 심장</t>
    </r>
    <r>
      <rPr>
        <b/>
        <sz val="11"/>
        <color theme="1"/>
        <rFont val="맑은 고딕"/>
        <family val="3"/>
        <charset val="129"/>
        <scheme val="minor"/>
      </rPr>
      <t xml:space="preserve"> 수집까지</t>
    </r>
    <phoneticPr fontId="1" type="noConversion"/>
  </si>
  <si>
    <r>
      <t xml:space="preserve">Full </t>
    </r>
    <r>
      <rPr>
        <b/>
        <sz val="11"/>
        <color rgb="FF7030A0"/>
        <rFont val="맑은 고딕"/>
        <family val="3"/>
        <charset val="129"/>
        <scheme val="minor"/>
      </rPr>
      <t>오르페우스의별</t>
    </r>
    <r>
      <rPr>
        <b/>
        <sz val="11"/>
        <color theme="1"/>
        <rFont val="맑은 고딕"/>
        <family val="3"/>
        <charset val="129"/>
        <scheme val="minor"/>
      </rPr>
      <t xml:space="preserve"> 수집까지</t>
    </r>
    <phoneticPr fontId="1" type="noConversion"/>
  </si>
  <si>
    <t>구제불능</t>
    <phoneticPr fontId="1" type="noConversion"/>
  </si>
  <si>
    <t>단순히 확률만</t>
    <phoneticPr fontId="1" type="noConversion"/>
  </si>
  <si>
    <t>낮다기보다는</t>
    <phoneticPr fontId="1" type="noConversion"/>
  </si>
  <si>
    <t>어려운 경우</t>
    <phoneticPr fontId="1" type="noConversion"/>
  </si>
  <si>
    <r>
      <rPr>
        <b/>
        <sz val="11"/>
        <color theme="1"/>
        <rFont val="맑은 고딕"/>
        <family val="3"/>
        <charset val="129"/>
        <scheme val="minor"/>
      </rPr>
      <t xml:space="preserve">주관적으로 평가했을 때, </t>
    </r>
    <r>
      <rPr>
        <sz val="11"/>
        <color rgb="FFFF0000"/>
        <rFont val="맑은 고딕"/>
        <family val="3"/>
        <charset val="129"/>
        <scheme val="minor"/>
      </rPr>
      <t>극히 중요한 NPC는 빨간색 이름</t>
    </r>
    <r>
      <rPr>
        <sz val="11"/>
        <color theme="1"/>
        <rFont val="맑은 고딕"/>
        <family val="2"/>
        <scheme val="minor"/>
      </rPr>
      <t xml:space="preserve">, </t>
    </r>
    <r>
      <rPr>
        <sz val="11"/>
        <color theme="4"/>
        <rFont val="맑은 고딕"/>
        <family val="3"/>
        <charset val="129"/>
        <scheme val="minor"/>
      </rPr>
      <t xml:space="preserve"> 적은 수치로 보상이 좋거나 이그네아 하기 좋거나 등의 이유로 언젠가 할 애는 파란색 이름</t>
    </r>
    <r>
      <rPr>
        <sz val="11"/>
        <color theme="1"/>
        <rFont val="맑은 고딕"/>
        <family val="2"/>
        <scheme val="minor"/>
      </rPr>
      <t>, 메리트 없는 애는 검은색 이름</t>
    </r>
    <phoneticPr fontId="1" type="noConversion"/>
  </si>
  <si>
    <t>3티어 타워(타워오브데스티니) 25층 클리어 보상</t>
    <phoneticPr fontId="1" type="noConversion"/>
  </si>
  <si>
    <t>에포나 + 각종 업적 등 : 섬 '그림자달 시장' 평판명 '시약 실험 돕기' 5일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</si>
</sst>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11"/>
      <color rgb="FFFF0000"/>
      <name val="맑은 고딕"/>
      <family val="2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9"/>
      <color rgb="FF000000"/>
      <name val="Malgun Gothic"/>
      <family val="3"/>
      <charset val="129"/>
    </font>
    <font>
      <sz val="20"/>
      <color rgb="FFFF0000"/>
      <name val="맑은 고딕"/>
      <family val="2"/>
      <scheme val="minor"/>
    </font>
    <font>
      <sz val="20"/>
      <color theme="4"/>
      <name val="맑은 고딕"/>
      <family val="2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theme="4"/>
      <name val="맑은 고딕"/>
      <family val="3"/>
      <charset val="129"/>
      <scheme val="minor"/>
    </font>
    <font>
      <sz val="8"/>
      <color theme="1"/>
      <name val="맑은 고딕"/>
      <family val="2"/>
      <scheme val="minor"/>
    </font>
    <font>
      <b/>
      <sz val="18"/>
      <color theme="1"/>
      <name val="맑은 고딕"/>
      <family val="3"/>
      <charset val="129"/>
      <scheme val="minor"/>
    </font>
    <font>
      <b/>
      <sz val="16"/>
      <color theme="9"/>
      <name val="맑은 고딕"/>
      <family val="3"/>
      <charset val="129"/>
      <scheme val="minor"/>
    </font>
    <font>
      <b/>
      <sz val="11"/>
      <color theme="9"/>
      <name val="맑은 고딕"/>
      <family val="3"/>
      <charset val="129"/>
      <scheme val="minor"/>
    </font>
    <font>
      <sz val="11"/>
      <color theme="4"/>
      <name val="맑은 고딕"/>
      <family val="2"/>
      <scheme val="minor"/>
    </font>
    <font>
      <b/>
      <sz val="20"/>
      <color theme="4"/>
      <name val="맑은 고딕"/>
      <family val="3"/>
      <charset val="129"/>
      <scheme val="minor"/>
    </font>
    <font>
      <b/>
      <sz val="20"/>
      <color rgb="FFFF0000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6"/>
      <color rgb="FFFF0000"/>
      <name val="맑은 고딕"/>
      <family val="3"/>
      <charset val="129"/>
      <scheme val="minor"/>
    </font>
    <font>
      <b/>
      <sz val="16"/>
      <color theme="4"/>
      <name val="맑은 고딕"/>
      <family val="3"/>
      <charset val="129"/>
      <scheme val="minor"/>
    </font>
    <font>
      <b/>
      <sz val="20"/>
      <color rgb="FF7030A0"/>
      <name val="맑은 고딕"/>
      <family val="3"/>
      <charset val="129"/>
      <scheme val="minor"/>
    </font>
    <font>
      <b/>
      <sz val="20"/>
      <color theme="9"/>
      <name val="맑은 고딕"/>
      <family val="3"/>
      <charset val="129"/>
      <scheme val="minor"/>
    </font>
    <font>
      <b/>
      <sz val="18"/>
      <color rgb="FF7030A0"/>
      <name val="맑은 고딕"/>
      <family val="3"/>
      <charset val="129"/>
      <scheme val="minor"/>
    </font>
    <font>
      <b/>
      <sz val="18"/>
      <color theme="9"/>
      <name val="맑은 고딕"/>
      <family val="3"/>
      <charset val="129"/>
      <scheme val="minor"/>
    </font>
    <font>
      <b/>
      <sz val="11"/>
      <color rgb="FF7030A0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818B8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 style="thick">
        <color indexed="64"/>
      </right>
      <top/>
      <bottom style="thick">
        <color auto="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auto="1"/>
      </left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quotePrefix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quotePrefix="1" applyAlignment="1">
      <alignment horizontal="left"/>
    </xf>
    <xf numFmtId="3" fontId="0" fillId="0" borderId="0" xfId="0" applyNumberFormat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20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/>
    <xf numFmtId="0" fontId="23" fillId="0" borderId="0" xfId="0" applyFont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0" fillId="0" borderId="1" xfId="0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6" fillId="2" borderId="0" xfId="0" applyFont="1" applyFill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13" fillId="2" borderId="0" xfId="0" applyFont="1" applyFill="1" applyAlignment="1">
      <alignment horizontal="right"/>
    </xf>
    <xf numFmtId="0" fontId="4" fillId="6" borderId="4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0" fontId="19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B818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fmlaLink="$G$26" lockText="1" noThreeD="1"/>
</file>

<file path=xl/ctrlProps/ctrlProp101.xml><?xml version="1.0" encoding="utf-8"?>
<formControlPr xmlns="http://schemas.microsoft.com/office/spreadsheetml/2009/9/main" objectType="CheckBox" fmlaLink="$G$27" lockText="1" noThreeD="1"/>
</file>

<file path=xl/ctrlProps/ctrlProp102.xml><?xml version="1.0" encoding="utf-8"?>
<formControlPr xmlns="http://schemas.microsoft.com/office/spreadsheetml/2009/9/main" objectType="CheckBox" fmlaLink="$G$28" lockText="1" noThreeD="1"/>
</file>

<file path=xl/ctrlProps/ctrlProp103.xml><?xml version="1.0" encoding="utf-8"?>
<formControlPr xmlns="http://schemas.microsoft.com/office/spreadsheetml/2009/9/main" objectType="CheckBox" fmlaLink="$G$30" lockText="1" noThreeD="1"/>
</file>

<file path=xl/ctrlProps/ctrlProp104.xml><?xml version="1.0" encoding="utf-8"?>
<formControlPr xmlns="http://schemas.microsoft.com/office/spreadsheetml/2009/9/main" objectType="CheckBox" fmlaLink="$G$31" lockText="1" noThreeD="1"/>
</file>

<file path=xl/ctrlProps/ctrlProp105.xml><?xml version="1.0" encoding="utf-8"?>
<formControlPr xmlns="http://schemas.microsoft.com/office/spreadsheetml/2009/9/main" objectType="CheckBox" fmlaLink="$G$32" lockText="1" noThreeD="1"/>
</file>

<file path=xl/ctrlProps/ctrlProp106.xml><?xml version="1.0" encoding="utf-8"?>
<formControlPr xmlns="http://schemas.microsoft.com/office/spreadsheetml/2009/9/main" objectType="CheckBox" fmlaLink="$G$33" lockText="1" noThreeD="1"/>
</file>

<file path=xl/ctrlProps/ctrlProp107.xml><?xml version="1.0" encoding="utf-8"?>
<formControlPr xmlns="http://schemas.microsoft.com/office/spreadsheetml/2009/9/main" objectType="CheckBox" fmlaLink="$G$34" lockText="1" noThreeD="1"/>
</file>

<file path=xl/ctrlProps/ctrlProp108.xml><?xml version="1.0" encoding="utf-8"?>
<formControlPr xmlns="http://schemas.microsoft.com/office/spreadsheetml/2009/9/main" objectType="CheckBox" fmlaLink="$G$35" lockText="1" noThreeD="1"/>
</file>

<file path=xl/ctrlProps/ctrlProp109.xml><?xml version="1.0" encoding="utf-8"?>
<formControlPr xmlns="http://schemas.microsoft.com/office/spreadsheetml/2009/9/main" objectType="CheckBox" fmlaLink="$G$36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G$37" lockText="1" noThreeD="1"/>
</file>

<file path=xl/ctrlProps/ctrlProp111.xml><?xml version="1.0" encoding="utf-8"?>
<formControlPr xmlns="http://schemas.microsoft.com/office/spreadsheetml/2009/9/main" objectType="CheckBox" fmlaLink="$G$38" lockText="1" noThreeD="1"/>
</file>

<file path=xl/ctrlProps/ctrlProp112.xml><?xml version="1.0" encoding="utf-8"?>
<formControlPr xmlns="http://schemas.microsoft.com/office/spreadsheetml/2009/9/main" objectType="CheckBox" fmlaLink="$G$39" lockText="1" noThreeD="1"/>
</file>

<file path=xl/ctrlProps/ctrlProp113.xml><?xml version="1.0" encoding="utf-8"?>
<formControlPr xmlns="http://schemas.microsoft.com/office/spreadsheetml/2009/9/main" objectType="CheckBox" fmlaLink="$G$40" lockText="1" noThreeD="1"/>
</file>

<file path=xl/ctrlProps/ctrlProp114.xml><?xml version="1.0" encoding="utf-8"?>
<formControlPr xmlns="http://schemas.microsoft.com/office/spreadsheetml/2009/9/main" objectType="CheckBox" fmlaLink="$G$41" lockText="1" noThreeD="1"/>
</file>

<file path=xl/ctrlProps/ctrlProp115.xml><?xml version="1.0" encoding="utf-8"?>
<formControlPr xmlns="http://schemas.microsoft.com/office/spreadsheetml/2009/9/main" objectType="CheckBox" fmlaLink="$G$42" lockText="1" noThreeD="1"/>
</file>

<file path=xl/ctrlProps/ctrlProp116.xml><?xml version="1.0" encoding="utf-8"?>
<formControlPr xmlns="http://schemas.microsoft.com/office/spreadsheetml/2009/9/main" objectType="CheckBox" fmlaLink="$G$43" lockText="1" noThreeD="1"/>
</file>

<file path=xl/ctrlProps/ctrlProp117.xml><?xml version="1.0" encoding="utf-8"?>
<formControlPr xmlns="http://schemas.microsoft.com/office/spreadsheetml/2009/9/main" objectType="CheckBox" fmlaLink="$G$45" lockText="1" noThreeD="1"/>
</file>

<file path=xl/ctrlProps/ctrlProp118.xml><?xml version="1.0" encoding="utf-8"?>
<formControlPr xmlns="http://schemas.microsoft.com/office/spreadsheetml/2009/9/main" objectType="CheckBox" fmlaLink="$G$46" lockText="1" noThreeD="1"/>
</file>

<file path=xl/ctrlProps/ctrlProp119.xml><?xml version="1.0" encoding="utf-8"?>
<formControlPr xmlns="http://schemas.microsoft.com/office/spreadsheetml/2009/9/main" objectType="CheckBox" fmlaLink="$G$47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fmlaLink="$G$48" lockText="1" noThreeD="1"/>
</file>

<file path=xl/ctrlProps/ctrlProp121.xml><?xml version="1.0" encoding="utf-8"?>
<formControlPr xmlns="http://schemas.microsoft.com/office/spreadsheetml/2009/9/main" objectType="CheckBox" fmlaLink="$G$50" lockText="1" noThreeD="1"/>
</file>

<file path=xl/ctrlProps/ctrlProp122.xml><?xml version="1.0" encoding="utf-8"?>
<formControlPr xmlns="http://schemas.microsoft.com/office/spreadsheetml/2009/9/main" objectType="CheckBox" fmlaLink="$G$51" lockText="1" noThreeD="1"/>
</file>

<file path=xl/ctrlProps/ctrlProp123.xml><?xml version="1.0" encoding="utf-8"?>
<formControlPr xmlns="http://schemas.microsoft.com/office/spreadsheetml/2009/9/main" objectType="CheckBox" fmlaLink="$G$52" lockText="1" noThreeD="1"/>
</file>

<file path=xl/ctrlProps/ctrlProp124.xml><?xml version="1.0" encoding="utf-8"?>
<formControlPr xmlns="http://schemas.microsoft.com/office/spreadsheetml/2009/9/main" objectType="CheckBox" fmlaLink="$G$53" lockText="1" noThreeD="1"/>
</file>

<file path=xl/ctrlProps/ctrlProp125.xml><?xml version="1.0" encoding="utf-8"?>
<formControlPr xmlns="http://schemas.microsoft.com/office/spreadsheetml/2009/9/main" objectType="CheckBox" fmlaLink="$G$54" lockText="1" noThreeD="1"/>
</file>

<file path=xl/ctrlProps/ctrlProp126.xml><?xml version="1.0" encoding="utf-8"?>
<formControlPr xmlns="http://schemas.microsoft.com/office/spreadsheetml/2009/9/main" objectType="CheckBox" fmlaLink="$G$55" lockText="1" noThreeD="1"/>
</file>

<file path=xl/ctrlProps/ctrlProp127.xml><?xml version="1.0" encoding="utf-8"?>
<formControlPr xmlns="http://schemas.microsoft.com/office/spreadsheetml/2009/9/main" objectType="CheckBox" fmlaLink="$G$56" lockText="1" noThreeD="1"/>
</file>

<file path=xl/ctrlProps/ctrlProp128.xml><?xml version="1.0" encoding="utf-8"?>
<formControlPr xmlns="http://schemas.microsoft.com/office/spreadsheetml/2009/9/main" objectType="CheckBox" fmlaLink="$G$57" lockText="1" noThreeD="1"/>
</file>

<file path=xl/ctrlProps/ctrlProp129.xml><?xml version="1.0" encoding="utf-8"?>
<formControlPr xmlns="http://schemas.microsoft.com/office/spreadsheetml/2009/9/main" objectType="CheckBox" fmlaLink="$G$59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fmlaLink="$G$60" lockText="1" noThreeD="1"/>
</file>

<file path=xl/ctrlProps/ctrlProp131.xml><?xml version="1.0" encoding="utf-8"?>
<formControlPr xmlns="http://schemas.microsoft.com/office/spreadsheetml/2009/9/main" objectType="CheckBox" fmlaLink="$G$61" lockText="1" noThreeD="1"/>
</file>

<file path=xl/ctrlProps/ctrlProp132.xml><?xml version="1.0" encoding="utf-8"?>
<formControlPr xmlns="http://schemas.microsoft.com/office/spreadsheetml/2009/9/main" objectType="CheckBox" fmlaLink="$G$62" lockText="1" noThreeD="1"/>
</file>

<file path=xl/ctrlProps/ctrlProp133.xml><?xml version="1.0" encoding="utf-8"?>
<formControlPr xmlns="http://schemas.microsoft.com/office/spreadsheetml/2009/9/main" objectType="CheckBox" fmlaLink="$G$63" lockText="1" noThreeD="1"/>
</file>

<file path=xl/ctrlProps/ctrlProp134.xml><?xml version="1.0" encoding="utf-8"?>
<formControlPr xmlns="http://schemas.microsoft.com/office/spreadsheetml/2009/9/main" objectType="CheckBox" fmlaLink="$G$64" lockText="1" noThreeD="1"/>
</file>

<file path=xl/ctrlProps/ctrlProp135.xml><?xml version="1.0" encoding="utf-8"?>
<formControlPr xmlns="http://schemas.microsoft.com/office/spreadsheetml/2009/9/main" objectType="CheckBox" fmlaLink="$G$65" lockText="1" noThreeD="1"/>
</file>

<file path=xl/ctrlProps/ctrlProp136.xml><?xml version="1.0" encoding="utf-8"?>
<formControlPr xmlns="http://schemas.microsoft.com/office/spreadsheetml/2009/9/main" objectType="CheckBox" fmlaLink="$G$66" lockText="1" noThreeD="1"/>
</file>

<file path=xl/ctrlProps/ctrlProp137.xml><?xml version="1.0" encoding="utf-8"?>
<formControlPr xmlns="http://schemas.microsoft.com/office/spreadsheetml/2009/9/main" objectType="CheckBox" fmlaLink="$G$67" lockText="1" noThreeD="1"/>
</file>

<file path=xl/ctrlProps/ctrlProp138.xml><?xml version="1.0" encoding="utf-8"?>
<formControlPr xmlns="http://schemas.microsoft.com/office/spreadsheetml/2009/9/main" objectType="CheckBox" fmlaLink="$G$68" lockText="1" noThreeD="1"/>
</file>

<file path=xl/ctrlProps/ctrlProp139.xml><?xml version="1.0" encoding="utf-8"?>
<formControlPr xmlns="http://schemas.microsoft.com/office/spreadsheetml/2009/9/main" objectType="CheckBox" fmlaLink="$G$69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fmlaLink="$G$70" lockText="1" noThreeD="1"/>
</file>

<file path=xl/ctrlProps/ctrlProp141.xml><?xml version="1.0" encoding="utf-8"?>
<formControlPr xmlns="http://schemas.microsoft.com/office/spreadsheetml/2009/9/main" objectType="CheckBox" fmlaLink="$G$71" lockText="1" noThreeD="1"/>
</file>

<file path=xl/ctrlProps/ctrlProp142.xml><?xml version="1.0" encoding="utf-8"?>
<formControlPr xmlns="http://schemas.microsoft.com/office/spreadsheetml/2009/9/main" objectType="CheckBox" fmlaLink="$G$72" lockText="1" noThreeD="1"/>
</file>

<file path=xl/ctrlProps/ctrlProp143.xml><?xml version="1.0" encoding="utf-8"?>
<formControlPr xmlns="http://schemas.microsoft.com/office/spreadsheetml/2009/9/main" objectType="CheckBox" fmlaLink="$G$73" lockText="1" noThreeD="1"/>
</file>

<file path=xl/ctrlProps/ctrlProp144.xml><?xml version="1.0" encoding="utf-8"?>
<formControlPr xmlns="http://schemas.microsoft.com/office/spreadsheetml/2009/9/main" objectType="CheckBox" fmlaLink="$G$74" lockText="1" noThreeD="1"/>
</file>

<file path=xl/ctrlProps/ctrlProp145.xml><?xml version="1.0" encoding="utf-8"?>
<formControlPr xmlns="http://schemas.microsoft.com/office/spreadsheetml/2009/9/main" objectType="CheckBox" fmlaLink="$G$75" lockText="1" noThreeD="1"/>
</file>

<file path=xl/ctrlProps/ctrlProp146.xml><?xml version="1.0" encoding="utf-8"?>
<formControlPr xmlns="http://schemas.microsoft.com/office/spreadsheetml/2009/9/main" objectType="CheckBox" fmlaLink="$G$76" lockText="1" noThreeD="1"/>
</file>

<file path=xl/ctrlProps/ctrlProp147.xml><?xml version="1.0" encoding="utf-8"?>
<formControlPr xmlns="http://schemas.microsoft.com/office/spreadsheetml/2009/9/main" objectType="CheckBox" fmlaLink="$G$77" lockText="1" noThreeD="1"/>
</file>

<file path=xl/ctrlProps/ctrlProp148.xml><?xml version="1.0" encoding="utf-8"?>
<formControlPr xmlns="http://schemas.microsoft.com/office/spreadsheetml/2009/9/main" objectType="CheckBox" fmlaLink="$G$78" lockText="1" noThreeD="1"/>
</file>

<file path=xl/ctrlProps/ctrlProp149.xml><?xml version="1.0" encoding="utf-8"?>
<formControlPr xmlns="http://schemas.microsoft.com/office/spreadsheetml/2009/9/main" objectType="CheckBox" fmlaLink="$G$79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fmlaLink="$G$80" lockText="1" noThreeD="1"/>
</file>

<file path=xl/ctrlProps/ctrlProp151.xml><?xml version="1.0" encoding="utf-8"?>
<formControlPr xmlns="http://schemas.microsoft.com/office/spreadsheetml/2009/9/main" objectType="CheckBox" fmlaLink="$G$81" lockText="1" noThreeD="1"/>
</file>

<file path=xl/ctrlProps/ctrlProp152.xml><?xml version="1.0" encoding="utf-8"?>
<formControlPr xmlns="http://schemas.microsoft.com/office/spreadsheetml/2009/9/main" objectType="CheckBox" fmlaLink="$G$82" lockText="1" noThreeD="1"/>
</file>

<file path=xl/ctrlProps/ctrlProp153.xml><?xml version="1.0" encoding="utf-8"?>
<formControlPr xmlns="http://schemas.microsoft.com/office/spreadsheetml/2009/9/main" objectType="CheckBox" fmlaLink="$G$83" lockText="1" noThreeD="1"/>
</file>

<file path=xl/ctrlProps/ctrlProp154.xml><?xml version="1.0" encoding="utf-8"?>
<formControlPr xmlns="http://schemas.microsoft.com/office/spreadsheetml/2009/9/main" objectType="CheckBox" fmlaLink="$G$84" lockText="1" noThreeD="1"/>
</file>

<file path=xl/ctrlProps/ctrlProp155.xml><?xml version="1.0" encoding="utf-8"?>
<formControlPr xmlns="http://schemas.microsoft.com/office/spreadsheetml/2009/9/main" objectType="CheckBox" fmlaLink="$G$86" lockText="1" noThreeD="1"/>
</file>

<file path=xl/ctrlProps/ctrlProp156.xml><?xml version="1.0" encoding="utf-8"?>
<formControlPr xmlns="http://schemas.microsoft.com/office/spreadsheetml/2009/9/main" objectType="CheckBox" fmlaLink="$G$87" lockText="1" noThreeD="1"/>
</file>

<file path=xl/ctrlProps/ctrlProp157.xml><?xml version="1.0" encoding="utf-8"?>
<formControlPr xmlns="http://schemas.microsoft.com/office/spreadsheetml/2009/9/main" objectType="CheckBox" fmlaLink="$G$88" lockText="1" noThreeD="1"/>
</file>

<file path=xl/ctrlProps/ctrlProp158.xml><?xml version="1.0" encoding="utf-8"?>
<formControlPr xmlns="http://schemas.microsoft.com/office/spreadsheetml/2009/9/main" objectType="CheckBox" fmlaLink="$G$89" lockText="1" noThreeD="1"/>
</file>

<file path=xl/ctrlProps/ctrlProp159.xml><?xml version="1.0" encoding="utf-8"?>
<formControlPr xmlns="http://schemas.microsoft.com/office/spreadsheetml/2009/9/main" objectType="CheckBox" fmlaLink="$G$90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fmlaLink="$G$91" lockText="1" noThreeD="1"/>
</file>

<file path=xl/ctrlProps/ctrlProp161.xml><?xml version="1.0" encoding="utf-8"?>
<formControlPr xmlns="http://schemas.microsoft.com/office/spreadsheetml/2009/9/main" objectType="CheckBox" fmlaLink="$G$92" lockText="1" noThreeD="1"/>
</file>

<file path=xl/ctrlProps/ctrlProp162.xml><?xml version="1.0" encoding="utf-8"?>
<formControlPr xmlns="http://schemas.microsoft.com/office/spreadsheetml/2009/9/main" objectType="CheckBox" fmlaLink="$G$93" lockText="1" noThreeD="1"/>
</file>

<file path=xl/ctrlProps/ctrlProp163.xml><?xml version="1.0" encoding="utf-8"?>
<formControlPr xmlns="http://schemas.microsoft.com/office/spreadsheetml/2009/9/main" objectType="CheckBox" fmlaLink="$G$94" lockText="1" noThreeD="1"/>
</file>

<file path=xl/ctrlProps/ctrlProp164.xml><?xml version="1.0" encoding="utf-8"?>
<formControlPr xmlns="http://schemas.microsoft.com/office/spreadsheetml/2009/9/main" objectType="CheckBox" fmlaLink="$G$95" lockText="1" noThreeD="1"/>
</file>

<file path=xl/ctrlProps/ctrlProp165.xml><?xml version="1.0" encoding="utf-8"?>
<formControlPr xmlns="http://schemas.microsoft.com/office/spreadsheetml/2009/9/main" objectType="CheckBox" fmlaLink="$G$96" lockText="1" noThreeD="1"/>
</file>

<file path=xl/ctrlProps/ctrlProp166.xml><?xml version="1.0" encoding="utf-8"?>
<formControlPr xmlns="http://schemas.microsoft.com/office/spreadsheetml/2009/9/main" objectType="CheckBox" fmlaLink="$G$97" lockText="1" noThreeD="1"/>
</file>

<file path=xl/ctrlProps/ctrlProp167.xml><?xml version="1.0" encoding="utf-8"?>
<formControlPr xmlns="http://schemas.microsoft.com/office/spreadsheetml/2009/9/main" objectType="CheckBox" fmlaLink="$G$98" lockText="1" noThreeD="1"/>
</file>

<file path=xl/ctrlProps/ctrlProp168.xml><?xml version="1.0" encoding="utf-8"?>
<formControlPr xmlns="http://schemas.microsoft.com/office/spreadsheetml/2009/9/main" objectType="CheckBox" fmlaLink="$G$99" lockText="1" noThreeD="1"/>
</file>

<file path=xl/ctrlProps/ctrlProp169.xml><?xml version="1.0" encoding="utf-8"?>
<formControlPr xmlns="http://schemas.microsoft.com/office/spreadsheetml/2009/9/main" objectType="CheckBox" fmlaLink="$G$100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G$101" lockText="1" noThreeD="1"/>
</file>

<file path=xl/ctrlProps/ctrlProp171.xml><?xml version="1.0" encoding="utf-8"?>
<formControlPr xmlns="http://schemas.microsoft.com/office/spreadsheetml/2009/9/main" objectType="CheckBox" fmlaLink="$G$103" lockText="1" noThreeD="1"/>
</file>

<file path=xl/ctrlProps/ctrlProp172.xml><?xml version="1.0" encoding="utf-8"?>
<formControlPr xmlns="http://schemas.microsoft.com/office/spreadsheetml/2009/9/main" objectType="CheckBox" fmlaLink="$G$104" lockText="1" noThreeD="1"/>
</file>

<file path=xl/ctrlProps/ctrlProp173.xml><?xml version="1.0" encoding="utf-8"?>
<formControlPr xmlns="http://schemas.microsoft.com/office/spreadsheetml/2009/9/main" objectType="CheckBox" fmlaLink="$G$105" lockText="1" noThreeD="1"/>
</file>

<file path=xl/ctrlProps/ctrlProp174.xml><?xml version="1.0" encoding="utf-8"?>
<formControlPr xmlns="http://schemas.microsoft.com/office/spreadsheetml/2009/9/main" objectType="CheckBox" fmlaLink="$G$106" lockText="1" noThreeD="1"/>
</file>

<file path=xl/ctrlProps/ctrlProp175.xml><?xml version="1.0" encoding="utf-8"?>
<formControlPr xmlns="http://schemas.microsoft.com/office/spreadsheetml/2009/9/main" objectType="CheckBox" fmlaLink="$G$107" lockText="1" noThreeD="1"/>
</file>

<file path=xl/ctrlProps/ctrlProp176.xml><?xml version="1.0" encoding="utf-8"?>
<formControlPr xmlns="http://schemas.microsoft.com/office/spreadsheetml/2009/9/main" objectType="CheckBox" fmlaLink="$F$4" lockText="1" noThreeD="1"/>
</file>

<file path=xl/ctrlProps/ctrlProp177.xml><?xml version="1.0" encoding="utf-8"?>
<formControlPr xmlns="http://schemas.microsoft.com/office/spreadsheetml/2009/9/main" objectType="CheckBox" fmlaLink="$F$7" lockText="1" noThreeD="1"/>
</file>

<file path=xl/ctrlProps/ctrlProp178.xml><?xml version="1.0" encoding="utf-8"?>
<formControlPr xmlns="http://schemas.microsoft.com/office/spreadsheetml/2009/9/main" objectType="CheckBox" fmlaLink="$F$8" lockText="1" noThreeD="1"/>
</file>

<file path=xl/ctrlProps/ctrlProp179.xml><?xml version="1.0" encoding="utf-8"?>
<formControlPr xmlns="http://schemas.microsoft.com/office/spreadsheetml/2009/9/main" objectType="CheckBox" fmlaLink="$F$9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fmlaLink="$F$10" lockText="1" noThreeD="1"/>
</file>

<file path=xl/ctrlProps/ctrlProp181.xml><?xml version="1.0" encoding="utf-8"?>
<formControlPr xmlns="http://schemas.microsoft.com/office/spreadsheetml/2009/9/main" objectType="CheckBox" fmlaLink="$F$11" lockText="1" noThreeD="1"/>
</file>

<file path=xl/ctrlProps/ctrlProp182.xml><?xml version="1.0" encoding="utf-8"?>
<formControlPr xmlns="http://schemas.microsoft.com/office/spreadsheetml/2009/9/main" objectType="CheckBox" fmlaLink="$F$12" lockText="1" noThreeD="1"/>
</file>

<file path=xl/ctrlProps/ctrlProp183.xml><?xml version="1.0" encoding="utf-8"?>
<formControlPr xmlns="http://schemas.microsoft.com/office/spreadsheetml/2009/9/main" objectType="CheckBox" fmlaLink="$F$16" lockText="1" noThreeD="1"/>
</file>

<file path=xl/ctrlProps/ctrlProp184.xml><?xml version="1.0" encoding="utf-8"?>
<formControlPr xmlns="http://schemas.microsoft.com/office/spreadsheetml/2009/9/main" objectType="CheckBox" fmlaLink="$F$17" lockText="1" noThreeD="1"/>
</file>

<file path=xl/ctrlProps/ctrlProp185.xml><?xml version="1.0" encoding="utf-8"?>
<formControlPr xmlns="http://schemas.microsoft.com/office/spreadsheetml/2009/9/main" objectType="CheckBox" fmlaLink="$F$18" lockText="1" noThreeD="1"/>
</file>

<file path=xl/ctrlProps/ctrlProp186.xml><?xml version="1.0" encoding="utf-8"?>
<formControlPr xmlns="http://schemas.microsoft.com/office/spreadsheetml/2009/9/main" objectType="CheckBox" fmlaLink="$F$21" lockText="1" noThreeD="1"/>
</file>

<file path=xl/ctrlProps/ctrlProp187.xml><?xml version="1.0" encoding="utf-8"?>
<formControlPr xmlns="http://schemas.microsoft.com/office/spreadsheetml/2009/9/main" objectType="CheckBox" fmlaLink="$F$22" lockText="1" noThreeD="1"/>
</file>

<file path=xl/ctrlProps/ctrlProp188.xml><?xml version="1.0" encoding="utf-8"?>
<formControlPr xmlns="http://schemas.microsoft.com/office/spreadsheetml/2009/9/main" objectType="CheckBox" fmlaLink="$F$23" lockText="1" noThreeD="1"/>
</file>

<file path=xl/ctrlProps/ctrlProp189.xml><?xml version="1.0" encoding="utf-8"?>
<formControlPr xmlns="http://schemas.microsoft.com/office/spreadsheetml/2009/9/main" objectType="CheckBox" fmlaLink="$F$24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fmlaLink="$F$25" lockText="1" noThreeD="1"/>
</file>

<file path=xl/ctrlProps/ctrlProp191.xml><?xml version="1.0" encoding="utf-8"?>
<formControlPr xmlns="http://schemas.microsoft.com/office/spreadsheetml/2009/9/main" objectType="CheckBox" fmlaLink="$F$26" lockText="1" noThreeD="1"/>
</file>

<file path=xl/ctrlProps/ctrlProp192.xml><?xml version="1.0" encoding="utf-8"?>
<formControlPr xmlns="http://schemas.microsoft.com/office/spreadsheetml/2009/9/main" objectType="CheckBox" fmlaLink="$F$27" lockText="1" noThreeD="1"/>
</file>

<file path=xl/ctrlProps/ctrlProp193.xml><?xml version="1.0" encoding="utf-8"?>
<formControlPr xmlns="http://schemas.microsoft.com/office/spreadsheetml/2009/9/main" objectType="CheckBox" fmlaLink="$F$28" lockText="1" noThreeD="1"/>
</file>

<file path=xl/ctrlProps/ctrlProp194.xml><?xml version="1.0" encoding="utf-8"?>
<formControlPr xmlns="http://schemas.microsoft.com/office/spreadsheetml/2009/9/main" objectType="CheckBox" fmlaLink="$F$29" lockText="1" noThreeD="1"/>
</file>

<file path=xl/ctrlProps/ctrlProp195.xml><?xml version="1.0" encoding="utf-8"?>
<formControlPr xmlns="http://schemas.microsoft.com/office/spreadsheetml/2009/9/main" objectType="CheckBox" fmlaLink="$F$30" lockText="1" noThreeD="1"/>
</file>

<file path=xl/ctrlProps/ctrlProp196.xml><?xml version="1.0" encoding="utf-8"?>
<formControlPr xmlns="http://schemas.microsoft.com/office/spreadsheetml/2009/9/main" objectType="CheckBox" fmlaLink="$F$31" lockText="1" noThreeD="1"/>
</file>

<file path=xl/ctrlProps/ctrlProp197.xml><?xml version="1.0" encoding="utf-8"?>
<formControlPr xmlns="http://schemas.microsoft.com/office/spreadsheetml/2009/9/main" objectType="CheckBox" fmlaLink="$F$32" lockText="1" noThreeD="1"/>
</file>

<file path=xl/ctrlProps/ctrlProp198.xml><?xml version="1.0" encoding="utf-8"?>
<formControlPr xmlns="http://schemas.microsoft.com/office/spreadsheetml/2009/9/main" objectType="CheckBox" fmlaLink="$F$33" lockText="1" noThreeD="1"/>
</file>

<file path=xl/ctrlProps/ctrlProp199.xml><?xml version="1.0" encoding="utf-8"?>
<formControlPr xmlns="http://schemas.microsoft.com/office/spreadsheetml/2009/9/main" objectType="CheckBox" fmlaLink="$F$34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fmlaLink="$F$35" lockText="1" noThreeD="1"/>
</file>

<file path=xl/ctrlProps/ctrlProp201.xml><?xml version="1.0" encoding="utf-8"?>
<formControlPr xmlns="http://schemas.microsoft.com/office/spreadsheetml/2009/9/main" objectType="CheckBox" fmlaLink="$F$36" lockText="1" noThreeD="1"/>
</file>

<file path=xl/ctrlProps/ctrlProp202.xml><?xml version="1.0" encoding="utf-8"?>
<formControlPr xmlns="http://schemas.microsoft.com/office/spreadsheetml/2009/9/main" objectType="CheckBox" fmlaLink="$F$37" lockText="1" noThreeD="1"/>
</file>

<file path=xl/ctrlProps/ctrlProp203.xml><?xml version="1.0" encoding="utf-8"?>
<formControlPr xmlns="http://schemas.microsoft.com/office/spreadsheetml/2009/9/main" objectType="CheckBox" fmlaLink="$F$38" lockText="1" noThreeD="1"/>
</file>

<file path=xl/ctrlProps/ctrlProp204.xml><?xml version="1.0" encoding="utf-8"?>
<formControlPr xmlns="http://schemas.microsoft.com/office/spreadsheetml/2009/9/main" objectType="CheckBox" fmlaLink="$F$39" lockText="1" noThreeD="1"/>
</file>

<file path=xl/ctrlProps/ctrlProp205.xml><?xml version="1.0" encoding="utf-8"?>
<formControlPr xmlns="http://schemas.microsoft.com/office/spreadsheetml/2009/9/main" objectType="CheckBox" fmlaLink="$F$41" lockText="1" noThreeD="1"/>
</file>

<file path=xl/ctrlProps/ctrlProp206.xml><?xml version="1.0" encoding="utf-8"?>
<formControlPr xmlns="http://schemas.microsoft.com/office/spreadsheetml/2009/9/main" objectType="CheckBox" fmlaLink="$F$43" lockText="1" noThreeD="1"/>
</file>

<file path=xl/ctrlProps/ctrlProp207.xml><?xml version="1.0" encoding="utf-8"?>
<formControlPr xmlns="http://schemas.microsoft.com/office/spreadsheetml/2009/9/main" objectType="CheckBox" fmlaLink="$F$44" lockText="1" noThreeD="1"/>
</file>

<file path=xl/ctrlProps/ctrlProp208.xml><?xml version="1.0" encoding="utf-8"?>
<formControlPr xmlns="http://schemas.microsoft.com/office/spreadsheetml/2009/9/main" objectType="CheckBox" fmlaLink="$F$45" lockText="1" noThreeD="1"/>
</file>

<file path=xl/ctrlProps/ctrlProp209.xml><?xml version="1.0" encoding="utf-8"?>
<formControlPr xmlns="http://schemas.microsoft.com/office/spreadsheetml/2009/9/main" objectType="CheckBox" fmlaLink="$F$46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fmlaLink="$F$47" lockText="1" noThreeD="1"/>
</file>

<file path=xl/ctrlProps/ctrlProp211.xml><?xml version="1.0" encoding="utf-8"?>
<formControlPr xmlns="http://schemas.microsoft.com/office/spreadsheetml/2009/9/main" objectType="CheckBox" fmlaLink="$F$48" lockText="1" noThreeD="1"/>
</file>

<file path=xl/ctrlProps/ctrlProp212.xml><?xml version="1.0" encoding="utf-8"?>
<formControlPr xmlns="http://schemas.microsoft.com/office/spreadsheetml/2009/9/main" objectType="CheckBox" fmlaLink="$F$49" lockText="1" noThreeD="1"/>
</file>

<file path=xl/ctrlProps/ctrlProp213.xml><?xml version="1.0" encoding="utf-8"?>
<formControlPr xmlns="http://schemas.microsoft.com/office/spreadsheetml/2009/9/main" objectType="CheckBox" fmlaLink="$F$50" lockText="1" noThreeD="1"/>
</file>

<file path=xl/ctrlProps/ctrlProp214.xml><?xml version="1.0" encoding="utf-8"?>
<formControlPr xmlns="http://schemas.microsoft.com/office/spreadsheetml/2009/9/main" objectType="CheckBox" fmlaLink="$F$51" lockText="1" noThreeD="1"/>
</file>

<file path=xl/ctrlProps/ctrlProp215.xml><?xml version="1.0" encoding="utf-8"?>
<formControlPr xmlns="http://schemas.microsoft.com/office/spreadsheetml/2009/9/main" objectType="CheckBox" fmlaLink="$F$53" lockText="1" noThreeD="1"/>
</file>

<file path=xl/ctrlProps/ctrlProp216.xml><?xml version="1.0" encoding="utf-8"?>
<formControlPr xmlns="http://schemas.microsoft.com/office/spreadsheetml/2009/9/main" objectType="CheckBox" fmlaLink="$F$54" lockText="1" noThreeD="1"/>
</file>

<file path=xl/ctrlProps/ctrlProp217.xml><?xml version="1.0" encoding="utf-8"?>
<formControlPr xmlns="http://schemas.microsoft.com/office/spreadsheetml/2009/9/main" objectType="CheckBox" fmlaLink="$F$55" lockText="1" noThreeD="1"/>
</file>

<file path=xl/ctrlProps/ctrlProp218.xml><?xml version="1.0" encoding="utf-8"?>
<formControlPr xmlns="http://schemas.microsoft.com/office/spreadsheetml/2009/9/main" objectType="CheckBox" fmlaLink="$F$56" lockText="1" noThreeD="1"/>
</file>

<file path=xl/ctrlProps/ctrlProp219.xml><?xml version="1.0" encoding="utf-8"?>
<formControlPr xmlns="http://schemas.microsoft.com/office/spreadsheetml/2009/9/main" objectType="CheckBox" fmlaLink="$F$58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fmlaLink="$F$59" lockText="1" noThreeD="1"/>
</file>

<file path=xl/ctrlProps/ctrlProp221.xml><?xml version="1.0" encoding="utf-8"?>
<formControlPr xmlns="http://schemas.microsoft.com/office/spreadsheetml/2009/9/main" objectType="CheckBox" fmlaLink="$F$15" lockText="1" noThreeD="1"/>
</file>

<file path=xl/ctrlProps/ctrlProp222.xml><?xml version="1.0" encoding="utf-8"?>
<formControlPr xmlns="http://schemas.microsoft.com/office/spreadsheetml/2009/9/main" objectType="CheckBox" fmlaLink="$F$5" lockText="1" noThreeD="1"/>
</file>

<file path=xl/ctrlProps/ctrlProp223.xml><?xml version="1.0" encoding="utf-8"?>
<formControlPr xmlns="http://schemas.microsoft.com/office/spreadsheetml/2009/9/main" objectType="CheckBox" fmlaLink="$F$13" lockText="1" noThreeD="1"/>
</file>

<file path=xl/ctrlProps/ctrlProp224.xml><?xml version="1.0" encoding="utf-8"?>
<formControlPr xmlns="http://schemas.microsoft.com/office/spreadsheetml/2009/9/main" objectType="CheckBox" fmlaLink="$F$19" lockText="1" noThreeD="1"/>
</file>

<file path=xl/ctrlProps/ctrlProp225.xml><?xml version="1.0" encoding="utf-8"?>
<formControlPr xmlns="http://schemas.microsoft.com/office/spreadsheetml/2009/9/main" objectType="CheckBox" fmlaLink="$F$40" lockText="1" noThreeD="1"/>
</file>

<file path=xl/ctrlProps/ctrlProp226.xml><?xml version="1.0" encoding="utf-8"?>
<formControlPr xmlns="http://schemas.microsoft.com/office/spreadsheetml/2009/9/main" objectType="CheckBox" fmlaLink="$F$52" lockText="1" noThreeD="1"/>
</file>

<file path=xl/ctrlProps/ctrlProp227.xml><?xml version="1.0" encoding="utf-8"?>
<formControlPr xmlns="http://schemas.microsoft.com/office/spreadsheetml/2009/9/main" objectType="CheckBox" fmlaLink="$F$60" lockText="1" noThreeD="1"/>
</file>

<file path=xl/ctrlProps/ctrlProp228.xml><?xml version="1.0" encoding="utf-8"?>
<formControlPr xmlns="http://schemas.microsoft.com/office/spreadsheetml/2009/9/main" objectType="CheckBox" fmlaLink="$F$61" lockText="1" noThreeD="1"/>
</file>

<file path=xl/ctrlProps/ctrlProp229.xml><?xml version="1.0" encoding="utf-8"?>
<formControlPr xmlns="http://schemas.microsoft.com/office/spreadsheetml/2009/9/main" objectType="CheckBox" fmlaLink="$F$62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fmlaLink="$F$63" lockText="1" noThreeD="1"/>
</file>

<file path=xl/ctrlProps/ctrlProp231.xml><?xml version="1.0" encoding="utf-8"?>
<formControlPr xmlns="http://schemas.microsoft.com/office/spreadsheetml/2009/9/main" objectType="CheckBox" fmlaLink="$F$64" lockText="1" noThreeD="1"/>
</file>

<file path=xl/ctrlProps/ctrlProp232.xml><?xml version="1.0" encoding="utf-8"?>
<formControlPr xmlns="http://schemas.microsoft.com/office/spreadsheetml/2009/9/main" objectType="CheckBox" fmlaLink="$F$4" lockText="1" noThreeD="1"/>
</file>

<file path=xl/ctrlProps/ctrlProp233.xml><?xml version="1.0" encoding="utf-8"?>
<formControlPr xmlns="http://schemas.microsoft.com/office/spreadsheetml/2009/9/main" objectType="CheckBox" fmlaLink="$F$5" lockText="1" noThreeD="1"/>
</file>

<file path=xl/ctrlProps/ctrlProp234.xml><?xml version="1.0" encoding="utf-8"?>
<formControlPr xmlns="http://schemas.microsoft.com/office/spreadsheetml/2009/9/main" objectType="CheckBox" fmlaLink="$F$6" lockText="1" noThreeD="1"/>
</file>

<file path=xl/ctrlProps/ctrlProp235.xml><?xml version="1.0" encoding="utf-8"?>
<formControlPr xmlns="http://schemas.microsoft.com/office/spreadsheetml/2009/9/main" objectType="CheckBox" fmlaLink="$F$7" lockText="1" noThreeD="1"/>
</file>

<file path=xl/ctrlProps/ctrlProp236.xml><?xml version="1.0" encoding="utf-8"?>
<formControlPr xmlns="http://schemas.microsoft.com/office/spreadsheetml/2009/9/main" objectType="CheckBox" fmlaLink="$F$8" lockText="1" noThreeD="1"/>
</file>

<file path=xl/ctrlProps/ctrlProp237.xml><?xml version="1.0" encoding="utf-8"?>
<formControlPr xmlns="http://schemas.microsoft.com/office/spreadsheetml/2009/9/main" objectType="CheckBox" fmlaLink="$F$9" lockText="1" noThreeD="1"/>
</file>

<file path=xl/ctrlProps/ctrlProp238.xml><?xml version="1.0" encoding="utf-8"?>
<formControlPr xmlns="http://schemas.microsoft.com/office/spreadsheetml/2009/9/main" objectType="CheckBox" fmlaLink="$F$10" lockText="1" noThreeD="1"/>
</file>

<file path=xl/ctrlProps/ctrlProp239.xml><?xml version="1.0" encoding="utf-8"?>
<formControlPr xmlns="http://schemas.microsoft.com/office/spreadsheetml/2009/9/main" objectType="CheckBox" fmlaLink="$F$11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fmlaLink="$F$12" lockText="1" noThreeD="1"/>
</file>

<file path=xl/ctrlProps/ctrlProp241.xml><?xml version="1.0" encoding="utf-8"?>
<formControlPr xmlns="http://schemas.microsoft.com/office/spreadsheetml/2009/9/main" objectType="CheckBox" fmlaLink="$F$14" lockText="1" noThreeD="1"/>
</file>

<file path=xl/ctrlProps/ctrlProp242.xml><?xml version="1.0" encoding="utf-8"?>
<formControlPr xmlns="http://schemas.microsoft.com/office/spreadsheetml/2009/9/main" objectType="CheckBox" fmlaLink="$F$16" lockText="1" noThreeD="1"/>
</file>

<file path=xl/ctrlProps/ctrlProp243.xml><?xml version="1.0" encoding="utf-8"?>
<formControlPr xmlns="http://schemas.microsoft.com/office/spreadsheetml/2009/9/main" objectType="CheckBox" fmlaLink="$F$17" lockText="1" noThreeD="1"/>
</file>

<file path=xl/ctrlProps/ctrlProp244.xml><?xml version="1.0" encoding="utf-8"?>
<formControlPr xmlns="http://schemas.microsoft.com/office/spreadsheetml/2009/9/main" objectType="CheckBox" fmlaLink="$F$18" lockText="1" noThreeD="1"/>
</file>

<file path=xl/ctrlProps/ctrlProp245.xml><?xml version="1.0" encoding="utf-8"?>
<formControlPr xmlns="http://schemas.microsoft.com/office/spreadsheetml/2009/9/main" objectType="CheckBox" fmlaLink="$F$19" lockText="1" noThreeD="1"/>
</file>

<file path=xl/ctrlProps/ctrlProp246.xml><?xml version="1.0" encoding="utf-8"?>
<formControlPr xmlns="http://schemas.microsoft.com/office/spreadsheetml/2009/9/main" objectType="CheckBox" fmlaLink="$F$20" lockText="1" noThreeD="1"/>
</file>

<file path=xl/ctrlProps/ctrlProp247.xml><?xml version="1.0" encoding="utf-8"?>
<formControlPr xmlns="http://schemas.microsoft.com/office/spreadsheetml/2009/9/main" objectType="CheckBox" fmlaLink="$F$21" lockText="1" noThreeD="1"/>
</file>

<file path=xl/ctrlProps/ctrlProp248.xml><?xml version="1.0" encoding="utf-8"?>
<formControlPr xmlns="http://schemas.microsoft.com/office/spreadsheetml/2009/9/main" objectType="CheckBox" fmlaLink="$F$22" lockText="1" noThreeD="1"/>
</file>

<file path=xl/ctrlProps/ctrlProp249.xml><?xml version="1.0" encoding="utf-8"?>
<formControlPr xmlns="http://schemas.microsoft.com/office/spreadsheetml/2009/9/main" objectType="CheckBox" fmlaLink="$F$23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fmlaLink="$F$24" lockText="1" noThreeD="1"/>
</file>

<file path=xl/ctrlProps/ctrlProp251.xml><?xml version="1.0" encoding="utf-8"?>
<formControlPr xmlns="http://schemas.microsoft.com/office/spreadsheetml/2009/9/main" objectType="CheckBox" fmlaLink="$F$25" lockText="1" noThreeD="1"/>
</file>

<file path=xl/ctrlProps/ctrlProp252.xml><?xml version="1.0" encoding="utf-8"?>
<formControlPr xmlns="http://schemas.microsoft.com/office/spreadsheetml/2009/9/main" objectType="CheckBox" fmlaLink="$F$26" lockText="1" noThreeD="1"/>
</file>

<file path=xl/ctrlProps/ctrlProp253.xml><?xml version="1.0" encoding="utf-8"?>
<formControlPr xmlns="http://schemas.microsoft.com/office/spreadsheetml/2009/9/main" objectType="CheckBox" fmlaLink="$F$28" lockText="1" noThreeD="1"/>
</file>

<file path=xl/ctrlProps/ctrlProp254.xml><?xml version="1.0" encoding="utf-8"?>
<formControlPr xmlns="http://schemas.microsoft.com/office/spreadsheetml/2009/9/main" objectType="CheckBox" fmlaLink="$F$29" lockText="1" noThreeD="1"/>
</file>

<file path=xl/ctrlProps/ctrlProp255.xml><?xml version="1.0" encoding="utf-8"?>
<formControlPr xmlns="http://schemas.microsoft.com/office/spreadsheetml/2009/9/main" objectType="CheckBox" fmlaLink="$F$30" lockText="1" noThreeD="1"/>
</file>

<file path=xl/ctrlProps/ctrlProp256.xml><?xml version="1.0" encoding="utf-8"?>
<formControlPr xmlns="http://schemas.microsoft.com/office/spreadsheetml/2009/9/main" objectType="CheckBox" fmlaLink="$F$31" lockText="1" noThreeD="1"/>
</file>

<file path=xl/ctrlProps/ctrlProp257.xml><?xml version="1.0" encoding="utf-8"?>
<formControlPr xmlns="http://schemas.microsoft.com/office/spreadsheetml/2009/9/main" objectType="CheckBox" fmlaLink="$F$32" lockText="1" noThreeD="1"/>
</file>

<file path=xl/ctrlProps/ctrlProp258.xml><?xml version="1.0" encoding="utf-8"?>
<formControlPr xmlns="http://schemas.microsoft.com/office/spreadsheetml/2009/9/main" objectType="CheckBox" fmlaLink="$F$33" lockText="1" noThreeD="1"/>
</file>

<file path=xl/ctrlProps/ctrlProp259.xml><?xml version="1.0" encoding="utf-8"?>
<formControlPr xmlns="http://schemas.microsoft.com/office/spreadsheetml/2009/9/main" objectType="CheckBox" fmlaLink="$F$34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fmlaLink="$F$35" lockText="1" noThreeD="1"/>
</file>

<file path=xl/ctrlProps/ctrlProp261.xml><?xml version="1.0" encoding="utf-8"?>
<formControlPr xmlns="http://schemas.microsoft.com/office/spreadsheetml/2009/9/main" objectType="CheckBox" fmlaLink="$F$36" lockText="1" noThreeD="1"/>
</file>

<file path=xl/ctrlProps/ctrlProp262.xml><?xml version="1.0" encoding="utf-8"?>
<formControlPr xmlns="http://schemas.microsoft.com/office/spreadsheetml/2009/9/main" objectType="CheckBox" fmlaLink="$F$38" lockText="1" noThreeD="1"/>
</file>

<file path=xl/ctrlProps/ctrlProp263.xml><?xml version="1.0" encoding="utf-8"?>
<formControlPr xmlns="http://schemas.microsoft.com/office/spreadsheetml/2009/9/main" objectType="CheckBox" fmlaLink="$F$39" lockText="1" noThreeD="1"/>
</file>

<file path=xl/ctrlProps/ctrlProp264.xml><?xml version="1.0" encoding="utf-8"?>
<formControlPr xmlns="http://schemas.microsoft.com/office/spreadsheetml/2009/9/main" objectType="CheckBox" fmlaLink="$F$40" lockText="1" noThreeD="1"/>
</file>

<file path=xl/ctrlProps/ctrlProp265.xml><?xml version="1.0" encoding="utf-8"?>
<formControlPr xmlns="http://schemas.microsoft.com/office/spreadsheetml/2009/9/main" objectType="CheckBox" fmlaLink="$F$41" lockText="1" noThreeD="1"/>
</file>

<file path=xl/ctrlProps/ctrlProp266.xml><?xml version="1.0" encoding="utf-8"?>
<formControlPr xmlns="http://schemas.microsoft.com/office/spreadsheetml/2009/9/main" objectType="CheckBox" fmlaLink="$F$42" lockText="1" noThreeD="1"/>
</file>

<file path=xl/ctrlProps/ctrlProp267.xml><?xml version="1.0" encoding="utf-8"?>
<formControlPr xmlns="http://schemas.microsoft.com/office/spreadsheetml/2009/9/main" objectType="CheckBox" fmlaLink="$F$43" lockText="1" noThreeD="1"/>
</file>

<file path=xl/ctrlProps/ctrlProp268.xml><?xml version="1.0" encoding="utf-8"?>
<formControlPr xmlns="http://schemas.microsoft.com/office/spreadsheetml/2009/9/main" objectType="CheckBox" fmlaLink="$F$44" lockText="1" noThreeD="1"/>
</file>

<file path=xl/ctrlProps/ctrlProp269.xml><?xml version="1.0" encoding="utf-8"?>
<formControlPr xmlns="http://schemas.microsoft.com/office/spreadsheetml/2009/9/main" objectType="CheckBox" fmlaLink="$F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fmlaLink="$F$46" lockText="1" noThreeD="1"/>
</file>

<file path=xl/ctrlProps/ctrlProp271.xml><?xml version="1.0" encoding="utf-8"?>
<formControlPr xmlns="http://schemas.microsoft.com/office/spreadsheetml/2009/9/main" objectType="CheckBox" fmlaLink="$F$47" lockText="1" noThreeD="1"/>
</file>

<file path=xl/ctrlProps/ctrlProp272.xml><?xml version="1.0" encoding="utf-8"?>
<formControlPr xmlns="http://schemas.microsoft.com/office/spreadsheetml/2009/9/main" objectType="CheckBox" fmlaLink="$F$48" lockText="1" noThreeD="1"/>
</file>

<file path=xl/ctrlProps/ctrlProp273.xml><?xml version="1.0" encoding="utf-8"?>
<formControlPr xmlns="http://schemas.microsoft.com/office/spreadsheetml/2009/9/main" objectType="CheckBox" fmlaLink="$F$49" lockText="1" noThreeD="1"/>
</file>

<file path=xl/ctrlProps/ctrlProp274.xml><?xml version="1.0" encoding="utf-8"?>
<formControlPr xmlns="http://schemas.microsoft.com/office/spreadsheetml/2009/9/main" objectType="CheckBox" fmlaLink="$F$51" lockText="1" noThreeD="1"/>
</file>

<file path=xl/ctrlProps/ctrlProp275.xml><?xml version="1.0" encoding="utf-8"?>
<formControlPr xmlns="http://schemas.microsoft.com/office/spreadsheetml/2009/9/main" objectType="CheckBox" fmlaLink="$F$52" lockText="1" noThreeD="1"/>
</file>

<file path=xl/ctrlProps/ctrlProp276.xml><?xml version="1.0" encoding="utf-8"?>
<formControlPr xmlns="http://schemas.microsoft.com/office/spreadsheetml/2009/9/main" objectType="CheckBox" fmlaLink="$F$53" lockText="1" noThreeD="1"/>
</file>

<file path=xl/ctrlProps/ctrlProp277.xml><?xml version="1.0" encoding="utf-8"?>
<formControlPr xmlns="http://schemas.microsoft.com/office/spreadsheetml/2009/9/main" objectType="CheckBox" fmlaLink="$F$54" lockText="1" noThreeD="1"/>
</file>

<file path=xl/ctrlProps/ctrlProp278.xml><?xml version="1.0" encoding="utf-8"?>
<formControlPr xmlns="http://schemas.microsoft.com/office/spreadsheetml/2009/9/main" objectType="CheckBox" fmlaLink="$F$55" lockText="1" noThreeD="1"/>
</file>

<file path=xl/ctrlProps/ctrlProp279.xml><?xml version="1.0" encoding="utf-8"?>
<formControlPr xmlns="http://schemas.microsoft.com/office/spreadsheetml/2009/9/main" objectType="CheckBox" fmlaLink="$F$4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fmlaLink="$F$5" lockText="1" noThreeD="1"/>
</file>

<file path=xl/ctrlProps/ctrlProp281.xml><?xml version="1.0" encoding="utf-8"?>
<formControlPr xmlns="http://schemas.microsoft.com/office/spreadsheetml/2009/9/main" objectType="CheckBox" fmlaLink="$F$6" lockText="1" noThreeD="1"/>
</file>

<file path=xl/ctrlProps/ctrlProp282.xml><?xml version="1.0" encoding="utf-8"?>
<formControlPr xmlns="http://schemas.microsoft.com/office/spreadsheetml/2009/9/main" objectType="CheckBox" fmlaLink="$F$7" lockText="1" noThreeD="1"/>
</file>

<file path=xl/ctrlProps/ctrlProp283.xml><?xml version="1.0" encoding="utf-8"?>
<formControlPr xmlns="http://schemas.microsoft.com/office/spreadsheetml/2009/9/main" objectType="CheckBox" fmlaLink="$F$8" lockText="1" noThreeD="1"/>
</file>

<file path=xl/ctrlProps/ctrlProp284.xml><?xml version="1.0" encoding="utf-8"?>
<formControlPr xmlns="http://schemas.microsoft.com/office/spreadsheetml/2009/9/main" objectType="CheckBox" fmlaLink="$F$9" lockText="1" noThreeD="1"/>
</file>

<file path=xl/ctrlProps/ctrlProp285.xml><?xml version="1.0" encoding="utf-8"?>
<formControlPr xmlns="http://schemas.microsoft.com/office/spreadsheetml/2009/9/main" objectType="CheckBox" fmlaLink="$F$10" lockText="1" noThreeD="1"/>
</file>

<file path=xl/ctrlProps/ctrlProp286.xml><?xml version="1.0" encoding="utf-8"?>
<formControlPr xmlns="http://schemas.microsoft.com/office/spreadsheetml/2009/9/main" objectType="CheckBox" fmlaLink="$F$11" lockText="1" noThreeD="1"/>
</file>

<file path=xl/ctrlProps/ctrlProp287.xml><?xml version="1.0" encoding="utf-8"?>
<formControlPr xmlns="http://schemas.microsoft.com/office/spreadsheetml/2009/9/main" objectType="CheckBox" fmlaLink="$F$12" lockText="1" noThreeD="1"/>
</file>

<file path=xl/ctrlProps/ctrlProp288.xml><?xml version="1.0" encoding="utf-8"?>
<formControlPr xmlns="http://schemas.microsoft.com/office/spreadsheetml/2009/9/main" objectType="CheckBox" fmlaLink="$F$13" lockText="1" noThreeD="1"/>
</file>

<file path=xl/ctrlProps/ctrlProp289.xml><?xml version="1.0" encoding="utf-8"?>
<formControlPr xmlns="http://schemas.microsoft.com/office/spreadsheetml/2009/9/main" objectType="CheckBox" fmlaLink="$F$14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fmlaLink="$F$15" lockText="1" noThreeD="1"/>
</file>

<file path=xl/ctrlProps/ctrlProp291.xml><?xml version="1.0" encoding="utf-8"?>
<formControlPr xmlns="http://schemas.microsoft.com/office/spreadsheetml/2009/9/main" objectType="CheckBox" fmlaLink="$F$16" lockText="1" noThreeD="1"/>
</file>

<file path=xl/ctrlProps/ctrlProp292.xml><?xml version="1.0" encoding="utf-8"?>
<formControlPr xmlns="http://schemas.microsoft.com/office/spreadsheetml/2009/9/main" objectType="CheckBox" fmlaLink="$F$17" lockText="1" noThreeD="1"/>
</file>

<file path=xl/ctrlProps/ctrlProp293.xml><?xml version="1.0" encoding="utf-8"?>
<formControlPr xmlns="http://schemas.microsoft.com/office/spreadsheetml/2009/9/main" objectType="CheckBox" fmlaLink="$F$18" lockText="1" noThreeD="1"/>
</file>

<file path=xl/ctrlProps/ctrlProp294.xml><?xml version="1.0" encoding="utf-8"?>
<formControlPr xmlns="http://schemas.microsoft.com/office/spreadsheetml/2009/9/main" objectType="CheckBox" fmlaLink="$F$21" lockText="1" noThreeD="1"/>
</file>

<file path=xl/ctrlProps/ctrlProp295.xml><?xml version="1.0" encoding="utf-8"?>
<formControlPr xmlns="http://schemas.microsoft.com/office/spreadsheetml/2009/9/main" objectType="CheckBox" fmlaLink="$F$22" lockText="1" noThreeD="1"/>
</file>

<file path=xl/ctrlProps/ctrlProp296.xml><?xml version="1.0" encoding="utf-8"?>
<formControlPr xmlns="http://schemas.microsoft.com/office/spreadsheetml/2009/9/main" objectType="CheckBox" fmlaLink="$F$23" lockText="1" noThreeD="1"/>
</file>

<file path=xl/ctrlProps/ctrlProp297.xml><?xml version="1.0" encoding="utf-8"?>
<formControlPr xmlns="http://schemas.microsoft.com/office/spreadsheetml/2009/9/main" objectType="CheckBox" fmlaLink="$F$24" lockText="1" noThreeD="1"/>
</file>

<file path=xl/ctrlProps/ctrlProp298.xml><?xml version="1.0" encoding="utf-8"?>
<formControlPr xmlns="http://schemas.microsoft.com/office/spreadsheetml/2009/9/main" objectType="CheckBox" fmlaLink="$F$25" lockText="1" noThreeD="1"/>
</file>

<file path=xl/ctrlProps/ctrlProp299.xml><?xml version="1.0" encoding="utf-8"?>
<formControlPr xmlns="http://schemas.microsoft.com/office/spreadsheetml/2009/9/main" objectType="CheckBox" fmlaLink="$F$26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fmlaLink="$F$27" lockText="1" noThreeD="1"/>
</file>

<file path=xl/ctrlProps/ctrlProp301.xml><?xml version="1.0" encoding="utf-8"?>
<formControlPr xmlns="http://schemas.microsoft.com/office/spreadsheetml/2009/9/main" objectType="CheckBox" fmlaLink="$F$28" lockText="1" noThreeD="1"/>
</file>

<file path=xl/ctrlProps/ctrlProp302.xml><?xml version="1.0" encoding="utf-8"?>
<formControlPr xmlns="http://schemas.microsoft.com/office/spreadsheetml/2009/9/main" objectType="CheckBox" fmlaLink="$G$6" lockText="1" noThreeD="1"/>
</file>

<file path=xl/ctrlProps/ctrlProp303.xml><?xml version="1.0" encoding="utf-8"?>
<formControlPr xmlns="http://schemas.microsoft.com/office/spreadsheetml/2009/9/main" objectType="CheckBox" fmlaLink="$G$7" lockText="1" noThreeD="1"/>
</file>

<file path=xl/ctrlProps/ctrlProp304.xml><?xml version="1.0" encoding="utf-8"?>
<formControlPr xmlns="http://schemas.microsoft.com/office/spreadsheetml/2009/9/main" objectType="CheckBox" fmlaLink="$G$9" lockText="1" noThreeD="1"/>
</file>

<file path=xl/ctrlProps/ctrlProp305.xml><?xml version="1.0" encoding="utf-8"?>
<formControlPr xmlns="http://schemas.microsoft.com/office/spreadsheetml/2009/9/main" objectType="CheckBox" fmlaLink="$G$10" lockText="1" noThreeD="1"/>
</file>

<file path=xl/ctrlProps/ctrlProp306.xml><?xml version="1.0" encoding="utf-8"?>
<formControlPr xmlns="http://schemas.microsoft.com/office/spreadsheetml/2009/9/main" objectType="CheckBox" fmlaLink="$G$12" lockText="1" noThreeD="1"/>
</file>

<file path=xl/ctrlProps/ctrlProp307.xml><?xml version="1.0" encoding="utf-8"?>
<formControlPr xmlns="http://schemas.microsoft.com/office/spreadsheetml/2009/9/main" objectType="CheckBox" fmlaLink="$G$14" lockText="1" noThreeD="1"/>
</file>

<file path=xl/ctrlProps/ctrlProp308.xml><?xml version="1.0" encoding="utf-8"?>
<formControlPr xmlns="http://schemas.microsoft.com/office/spreadsheetml/2009/9/main" objectType="CheckBox" fmlaLink="$G$15" lockText="1" noThreeD="1"/>
</file>

<file path=xl/ctrlProps/ctrlProp309.xml><?xml version="1.0" encoding="utf-8"?>
<formControlPr xmlns="http://schemas.microsoft.com/office/spreadsheetml/2009/9/main" objectType="CheckBox" fmlaLink="$G$1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10.xml><?xml version="1.0" encoding="utf-8"?>
<formControlPr xmlns="http://schemas.microsoft.com/office/spreadsheetml/2009/9/main" objectType="CheckBox" fmlaLink="$G$17" lockText="1" noThreeD="1"/>
</file>

<file path=xl/ctrlProps/ctrlProp311.xml><?xml version="1.0" encoding="utf-8"?>
<formControlPr xmlns="http://schemas.microsoft.com/office/spreadsheetml/2009/9/main" objectType="CheckBox" fmlaLink="$G$18" lockText="1" noThreeD="1"/>
</file>

<file path=xl/ctrlProps/ctrlProp312.xml><?xml version="1.0" encoding="utf-8"?>
<formControlPr xmlns="http://schemas.microsoft.com/office/spreadsheetml/2009/9/main" objectType="CheckBox" fmlaLink="$G$19" lockText="1" noThreeD="1"/>
</file>

<file path=xl/ctrlProps/ctrlProp313.xml><?xml version="1.0" encoding="utf-8"?>
<formControlPr xmlns="http://schemas.microsoft.com/office/spreadsheetml/2009/9/main" objectType="CheckBox" fmlaLink="$G$20" lockText="1" noThreeD="1"/>
</file>

<file path=xl/ctrlProps/ctrlProp314.xml><?xml version="1.0" encoding="utf-8"?>
<formControlPr xmlns="http://schemas.microsoft.com/office/spreadsheetml/2009/9/main" objectType="CheckBox" fmlaLink="$G$21" lockText="1" noThreeD="1"/>
</file>

<file path=xl/ctrlProps/ctrlProp315.xml><?xml version="1.0" encoding="utf-8"?>
<formControlPr xmlns="http://schemas.microsoft.com/office/spreadsheetml/2009/9/main" objectType="CheckBox" fmlaLink="$G$23" lockText="1" noThreeD="1"/>
</file>

<file path=xl/ctrlProps/ctrlProp316.xml><?xml version="1.0" encoding="utf-8"?>
<formControlPr xmlns="http://schemas.microsoft.com/office/spreadsheetml/2009/9/main" objectType="CheckBox" fmlaLink="$G$24" lockText="1" noThreeD="1"/>
</file>

<file path=xl/ctrlProps/ctrlProp317.xml><?xml version="1.0" encoding="utf-8"?>
<formControlPr xmlns="http://schemas.microsoft.com/office/spreadsheetml/2009/9/main" objectType="CheckBox" fmlaLink="$G$25" lockText="1" noThreeD="1"/>
</file>

<file path=xl/ctrlProps/ctrlProp318.xml><?xml version="1.0" encoding="utf-8"?>
<formControlPr xmlns="http://schemas.microsoft.com/office/spreadsheetml/2009/9/main" objectType="CheckBox" fmlaLink="$G$27" lockText="1" noThreeD="1"/>
</file>

<file path=xl/ctrlProps/ctrlProp319.xml><?xml version="1.0" encoding="utf-8"?>
<formControlPr xmlns="http://schemas.microsoft.com/office/spreadsheetml/2009/9/main" objectType="CheckBox" fmlaLink="$G$28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20.xml><?xml version="1.0" encoding="utf-8"?>
<formControlPr xmlns="http://schemas.microsoft.com/office/spreadsheetml/2009/9/main" objectType="CheckBox" fmlaLink="$G$29" lockText="1" noThreeD="1"/>
</file>

<file path=xl/ctrlProps/ctrlProp321.xml><?xml version="1.0" encoding="utf-8"?>
<formControlPr xmlns="http://schemas.microsoft.com/office/spreadsheetml/2009/9/main" objectType="CheckBox" fmlaLink="$G$31" lockText="1" noThreeD="1"/>
</file>

<file path=xl/ctrlProps/ctrlProp322.xml><?xml version="1.0" encoding="utf-8"?>
<formControlPr xmlns="http://schemas.microsoft.com/office/spreadsheetml/2009/9/main" objectType="CheckBox" fmlaLink="$G$32" lockText="1" noThreeD="1"/>
</file>

<file path=xl/ctrlProps/ctrlProp323.xml><?xml version="1.0" encoding="utf-8"?>
<formControlPr xmlns="http://schemas.microsoft.com/office/spreadsheetml/2009/9/main" objectType="CheckBox" fmlaLink="$G$33" lockText="1" noThreeD="1"/>
</file>

<file path=xl/ctrlProps/ctrlProp324.xml><?xml version="1.0" encoding="utf-8"?>
<formControlPr xmlns="http://schemas.microsoft.com/office/spreadsheetml/2009/9/main" objectType="CheckBox" fmlaLink="$G$34" lockText="1" noThreeD="1"/>
</file>

<file path=xl/ctrlProps/ctrlProp325.xml><?xml version="1.0" encoding="utf-8"?>
<formControlPr xmlns="http://schemas.microsoft.com/office/spreadsheetml/2009/9/main" objectType="CheckBox" fmlaLink="$G$35" lockText="1" noThreeD="1"/>
</file>

<file path=xl/ctrlProps/ctrlProp326.xml><?xml version="1.0" encoding="utf-8"?>
<formControlPr xmlns="http://schemas.microsoft.com/office/spreadsheetml/2009/9/main" objectType="CheckBox" fmlaLink="$G$37" lockText="1" noThreeD="1"/>
</file>

<file path=xl/ctrlProps/ctrlProp327.xml><?xml version="1.0" encoding="utf-8"?>
<formControlPr xmlns="http://schemas.microsoft.com/office/spreadsheetml/2009/9/main" objectType="CheckBox" fmlaLink="$G$38" lockText="1" noThreeD="1"/>
</file>

<file path=xl/ctrlProps/ctrlProp328.xml><?xml version="1.0" encoding="utf-8"?>
<formControlPr xmlns="http://schemas.microsoft.com/office/spreadsheetml/2009/9/main" objectType="CheckBox" fmlaLink="$G$39" lockText="1" noThreeD="1"/>
</file>

<file path=xl/ctrlProps/ctrlProp329.xml><?xml version="1.0" encoding="utf-8"?>
<formControlPr xmlns="http://schemas.microsoft.com/office/spreadsheetml/2009/9/main" objectType="CheckBox" fmlaLink="$G$40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30.xml><?xml version="1.0" encoding="utf-8"?>
<formControlPr xmlns="http://schemas.microsoft.com/office/spreadsheetml/2009/9/main" objectType="CheckBox" fmlaLink="$G$41" lockText="1" noThreeD="1"/>
</file>

<file path=xl/ctrlProps/ctrlProp331.xml><?xml version="1.0" encoding="utf-8"?>
<formControlPr xmlns="http://schemas.microsoft.com/office/spreadsheetml/2009/9/main" objectType="CheckBox" fmlaLink="$G$42" lockText="1" noThreeD="1"/>
</file>

<file path=xl/ctrlProps/ctrlProp332.xml><?xml version="1.0" encoding="utf-8"?>
<formControlPr xmlns="http://schemas.microsoft.com/office/spreadsheetml/2009/9/main" objectType="CheckBox" fmlaLink="$G$44" lockText="1" noThreeD="1"/>
</file>

<file path=xl/ctrlProps/ctrlProp333.xml><?xml version="1.0" encoding="utf-8"?>
<formControlPr xmlns="http://schemas.microsoft.com/office/spreadsheetml/2009/9/main" objectType="CheckBox" fmlaLink="$G$45" lockText="1" noThreeD="1"/>
</file>

<file path=xl/ctrlProps/ctrlProp334.xml><?xml version="1.0" encoding="utf-8"?>
<formControlPr xmlns="http://schemas.microsoft.com/office/spreadsheetml/2009/9/main" objectType="CheckBox" fmlaLink="$G$46" lockText="1" noThreeD="1"/>
</file>

<file path=xl/ctrlProps/ctrlProp335.xml><?xml version="1.0" encoding="utf-8"?>
<formControlPr xmlns="http://schemas.microsoft.com/office/spreadsheetml/2009/9/main" objectType="CheckBox" fmlaLink="$G$47" lockText="1" noThreeD="1"/>
</file>

<file path=xl/ctrlProps/ctrlProp336.xml><?xml version="1.0" encoding="utf-8"?>
<formControlPr xmlns="http://schemas.microsoft.com/office/spreadsheetml/2009/9/main" objectType="CheckBox" fmlaLink="$G$49" lockText="1" noThreeD="1"/>
</file>

<file path=xl/ctrlProps/ctrlProp337.xml><?xml version="1.0" encoding="utf-8"?>
<formControlPr xmlns="http://schemas.microsoft.com/office/spreadsheetml/2009/9/main" objectType="CheckBox" fmlaLink="$G$50" lockText="1" noThreeD="1"/>
</file>

<file path=xl/ctrlProps/ctrlProp338.xml><?xml version="1.0" encoding="utf-8"?>
<formControlPr xmlns="http://schemas.microsoft.com/office/spreadsheetml/2009/9/main" objectType="CheckBox" fmlaLink="$G$51" lockText="1" noThreeD="1"/>
</file>

<file path=xl/ctrlProps/ctrlProp339.xml><?xml version="1.0" encoding="utf-8"?>
<formControlPr xmlns="http://schemas.microsoft.com/office/spreadsheetml/2009/9/main" objectType="CheckBox" fmlaLink="$G$53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40.xml><?xml version="1.0" encoding="utf-8"?>
<formControlPr xmlns="http://schemas.microsoft.com/office/spreadsheetml/2009/9/main" objectType="CheckBox" fmlaLink="$G$54" lockText="1" noThreeD="1"/>
</file>

<file path=xl/ctrlProps/ctrlProp341.xml><?xml version="1.0" encoding="utf-8"?>
<formControlPr xmlns="http://schemas.microsoft.com/office/spreadsheetml/2009/9/main" objectType="CheckBox" fmlaLink="$G$55" lockText="1" noThreeD="1"/>
</file>

<file path=xl/ctrlProps/ctrlProp342.xml><?xml version="1.0" encoding="utf-8"?>
<formControlPr xmlns="http://schemas.microsoft.com/office/spreadsheetml/2009/9/main" objectType="CheckBox" fmlaLink="$G$57" lockText="1" noThreeD="1"/>
</file>

<file path=xl/ctrlProps/ctrlProp343.xml><?xml version="1.0" encoding="utf-8"?>
<formControlPr xmlns="http://schemas.microsoft.com/office/spreadsheetml/2009/9/main" objectType="CheckBox" fmlaLink="$G$58" lockText="1" noThreeD="1"/>
</file>

<file path=xl/ctrlProps/ctrlProp344.xml><?xml version="1.0" encoding="utf-8"?>
<formControlPr xmlns="http://schemas.microsoft.com/office/spreadsheetml/2009/9/main" objectType="CheckBox" fmlaLink="$G$59" lockText="1" noThreeD="1"/>
</file>

<file path=xl/ctrlProps/ctrlProp345.xml><?xml version="1.0" encoding="utf-8"?>
<formControlPr xmlns="http://schemas.microsoft.com/office/spreadsheetml/2009/9/main" objectType="CheckBox" fmlaLink="$G$60" lockText="1" noThreeD="1"/>
</file>

<file path=xl/ctrlProps/ctrlProp346.xml><?xml version="1.0" encoding="utf-8"?>
<formControlPr xmlns="http://schemas.microsoft.com/office/spreadsheetml/2009/9/main" objectType="CheckBox" fmlaLink="$G$62" lockText="1" noThreeD="1"/>
</file>

<file path=xl/ctrlProps/ctrlProp347.xml><?xml version="1.0" encoding="utf-8"?>
<formControlPr xmlns="http://schemas.microsoft.com/office/spreadsheetml/2009/9/main" objectType="CheckBox" fmlaLink="$G$63" lockText="1" noThreeD="1"/>
</file>

<file path=xl/ctrlProps/ctrlProp348.xml><?xml version="1.0" encoding="utf-8"?>
<formControlPr xmlns="http://schemas.microsoft.com/office/spreadsheetml/2009/9/main" objectType="CheckBox" fmlaLink="$G$64" lockText="1" noThreeD="1"/>
</file>

<file path=xl/ctrlProps/ctrlProp349.xml><?xml version="1.0" encoding="utf-8"?>
<formControlPr xmlns="http://schemas.microsoft.com/office/spreadsheetml/2009/9/main" objectType="CheckBox" fmlaLink="$G$65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50.xml><?xml version="1.0" encoding="utf-8"?>
<formControlPr xmlns="http://schemas.microsoft.com/office/spreadsheetml/2009/9/main" objectType="CheckBox" fmlaLink="$G$66" lockText="1" noThreeD="1"/>
</file>

<file path=xl/ctrlProps/ctrlProp351.xml><?xml version="1.0" encoding="utf-8"?>
<formControlPr xmlns="http://schemas.microsoft.com/office/spreadsheetml/2009/9/main" objectType="CheckBox" fmlaLink="$G$67" lockText="1" noThreeD="1"/>
</file>

<file path=xl/ctrlProps/ctrlProp352.xml><?xml version="1.0" encoding="utf-8"?>
<formControlPr xmlns="http://schemas.microsoft.com/office/spreadsheetml/2009/9/main" objectType="CheckBox" fmlaLink="$G$68" lockText="1" noThreeD="1"/>
</file>

<file path=xl/ctrlProps/ctrlProp353.xml><?xml version="1.0" encoding="utf-8"?>
<formControlPr xmlns="http://schemas.microsoft.com/office/spreadsheetml/2009/9/main" objectType="CheckBox" fmlaLink="$G$69" lockText="1" noThreeD="1"/>
</file>

<file path=xl/ctrlProps/ctrlProp354.xml><?xml version="1.0" encoding="utf-8"?>
<formControlPr xmlns="http://schemas.microsoft.com/office/spreadsheetml/2009/9/main" objectType="CheckBox" fmlaLink="$G$70" lockText="1" noThreeD="1"/>
</file>

<file path=xl/ctrlProps/ctrlProp355.xml><?xml version="1.0" encoding="utf-8"?>
<formControlPr xmlns="http://schemas.microsoft.com/office/spreadsheetml/2009/9/main" objectType="CheckBox" fmlaLink="$G$71" lockText="1" noThreeD="1"/>
</file>

<file path=xl/ctrlProps/ctrlProp356.xml><?xml version="1.0" encoding="utf-8"?>
<formControlPr xmlns="http://schemas.microsoft.com/office/spreadsheetml/2009/9/main" objectType="CheckBox" fmlaLink="$G$73" lockText="1" noThreeD="1"/>
</file>

<file path=xl/ctrlProps/ctrlProp357.xml><?xml version="1.0" encoding="utf-8"?>
<formControlPr xmlns="http://schemas.microsoft.com/office/spreadsheetml/2009/9/main" objectType="CheckBox" fmlaLink="$G$74" lockText="1" noThreeD="1"/>
</file>

<file path=xl/ctrlProps/ctrlProp358.xml><?xml version="1.0" encoding="utf-8"?>
<formControlPr xmlns="http://schemas.microsoft.com/office/spreadsheetml/2009/9/main" objectType="CheckBox" fmlaLink="$G$75" lockText="1" noThreeD="1"/>
</file>

<file path=xl/ctrlProps/ctrlProp359.xml><?xml version="1.0" encoding="utf-8"?>
<formControlPr xmlns="http://schemas.microsoft.com/office/spreadsheetml/2009/9/main" objectType="CheckBox" fmlaLink="$G$76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60.xml><?xml version="1.0" encoding="utf-8"?>
<formControlPr xmlns="http://schemas.microsoft.com/office/spreadsheetml/2009/9/main" objectType="CheckBox" fmlaLink="$G$77" lockText="1" noThreeD="1"/>
</file>

<file path=xl/ctrlProps/ctrlProp361.xml><?xml version="1.0" encoding="utf-8"?>
<formControlPr xmlns="http://schemas.microsoft.com/office/spreadsheetml/2009/9/main" objectType="CheckBox" fmlaLink="$G$79" lockText="1" noThreeD="1"/>
</file>

<file path=xl/ctrlProps/ctrlProp362.xml><?xml version="1.0" encoding="utf-8"?>
<formControlPr xmlns="http://schemas.microsoft.com/office/spreadsheetml/2009/9/main" objectType="CheckBox" fmlaLink="$G$80" lockText="1" noThreeD="1"/>
</file>

<file path=xl/ctrlProps/ctrlProp363.xml><?xml version="1.0" encoding="utf-8"?>
<formControlPr xmlns="http://schemas.microsoft.com/office/spreadsheetml/2009/9/main" objectType="CheckBox" fmlaLink="$G$81" lockText="1" noThreeD="1"/>
</file>

<file path=xl/ctrlProps/ctrlProp364.xml><?xml version="1.0" encoding="utf-8"?>
<formControlPr xmlns="http://schemas.microsoft.com/office/spreadsheetml/2009/9/main" objectType="CheckBox" fmlaLink="$G$82" lockText="1" noThreeD="1"/>
</file>

<file path=xl/ctrlProps/ctrlProp365.xml><?xml version="1.0" encoding="utf-8"?>
<formControlPr xmlns="http://schemas.microsoft.com/office/spreadsheetml/2009/9/main" objectType="CheckBox" fmlaLink="$G$84" lockText="1" noThreeD="1"/>
</file>

<file path=xl/ctrlProps/ctrlProp366.xml><?xml version="1.0" encoding="utf-8"?>
<formControlPr xmlns="http://schemas.microsoft.com/office/spreadsheetml/2009/9/main" objectType="CheckBox" fmlaLink="$G$87" lockText="1" noThreeD="1"/>
</file>

<file path=xl/ctrlProps/ctrlProp367.xml><?xml version="1.0" encoding="utf-8"?>
<formControlPr xmlns="http://schemas.microsoft.com/office/spreadsheetml/2009/9/main" objectType="CheckBox" fmlaLink="$G$88" lockText="1" noThreeD="1"/>
</file>

<file path=xl/ctrlProps/ctrlProp368.xml><?xml version="1.0" encoding="utf-8"?>
<formControlPr xmlns="http://schemas.microsoft.com/office/spreadsheetml/2009/9/main" objectType="CheckBox" fmlaLink="$G$89" lockText="1" noThreeD="1"/>
</file>

<file path=xl/ctrlProps/ctrlProp369.xml><?xml version="1.0" encoding="utf-8"?>
<formControlPr xmlns="http://schemas.microsoft.com/office/spreadsheetml/2009/9/main" objectType="CheckBox" fmlaLink="$G$90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70.xml><?xml version="1.0" encoding="utf-8"?>
<formControlPr xmlns="http://schemas.microsoft.com/office/spreadsheetml/2009/9/main" objectType="CheckBox" fmlaLink="$G$91" lockText="1" noThreeD="1"/>
</file>

<file path=xl/ctrlProps/ctrlProp371.xml><?xml version="1.0" encoding="utf-8"?>
<formControlPr xmlns="http://schemas.microsoft.com/office/spreadsheetml/2009/9/main" objectType="CheckBox" fmlaLink="$G$92" lockText="1" noThreeD="1"/>
</file>

<file path=xl/ctrlProps/ctrlProp372.xml><?xml version="1.0" encoding="utf-8"?>
<formControlPr xmlns="http://schemas.microsoft.com/office/spreadsheetml/2009/9/main" objectType="CheckBox" fmlaLink="$G$93" lockText="1" noThreeD="1"/>
</file>

<file path=xl/ctrlProps/ctrlProp373.xml><?xml version="1.0" encoding="utf-8"?>
<formControlPr xmlns="http://schemas.microsoft.com/office/spreadsheetml/2009/9/main" objectType="CheckBox" fmlaLink="$G$94" lockText="1" noThreeD="1"/>
</file>

<file path=xl/ctrlProps/ctrlProp374.xml><?xml version="1.0" encoding="utf-8"?>
<formControlPr xmlns="http://schemas.microsoft.com/office/spreadsheetml/2009/9/main" objectType="CheckBox" fmlaLink="$G$95" lockText="1" noThreeD="1"/>
</file>

<file path=xl/ctrlProps/ctrlProp375.xml><?xml version="1.0" encoding="utf-8"?>
<formControlPr xmlns="http://schemas.microsoft.com/office/spreadsheetml/2009/9/main" objectType="CheckBox" fmlaLink="$G$96" lockText="1" noThreeD="1"/>
</file>

<file path=xl/ctrlProps/ctrlProp376.xml><?xml version="1.0" encoding="utf-8"?>
<formControlPr xmlns="http://schemas.microsoft.com/office/spreadsheetml/2009/9/main" objectType="CheckBox" fmlaLink="$G$97" lockText="1" noThreeD="1"/>
</file>

<file path=xl/ctrlProps/ctrlProp377.xml><?xml version="1.0" encoding="utf-8"?>
<formControlPr xmlns="http://schemas.microsoft.com/office/spreadsheetml/2009/9/main" objectType="CheckBox" fmlaLink="$G$98" lockText="1" noThreeD="1"/>
</file>

<file path=xl/ctrlProps/ctrlProp378.xml><?xml version="1.0" encoding="utf-8"?>
<formControlPr xmlns="http://schemas.microsoft.com/office/spreadsheetml/2009/9/main" objectType="CheckBox" fmlaLink="$G$99" lockText="1" noThreeD="1"/>
</file>

<file path=xl/ctrlProps/ctrlProp379.xml><?xml version="1.0" encoding="utf-8"?>
<formControlPr xmlns="http://schemas.microsoft.com/office/spreadsheetml/2009/9/main" objectType="CheckBox" fmlaLink="$G$100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80.xml><?xml version="1.0" encoding="utf-8"?>
<formControlPr xmlns="http://schemas.microsoft.com/office/spreadsheetml/2009/9/main" objectType="CheckBox" fmlaLink="$G$101" lockText="1" noThreeD="1"/>
</file>

<file path=xl/ctrlProps/ctrlProp381.xml><?xml version="1.0" encoding="utf-8"?>
<formControlPr xmlns="http://schemas.microsoft.com/office/spreadsheetml/2009/9/main" objectType="CheckBox" fmlaLink="$G$102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fmlaLink="$G$6" lockText="1" noThreeD="1"/>
</file>

<file path=xl/ctrlProps/ctrlProp82.xml><?xml version="1.0" encoding="utf-8"?>
<formControlPr xmlns="http://schemas.microsoft.com/office/spreadsheetml/2009/9/main" objectType="CheckBox" fmlaLink="$G$7" lockText="1" noThreeD="1"/>
</file>

<file path=xl/ctrlProps/ctrlProp83.xml><?xml version="1.0" encoding="utf-8"?>
<formControlPr xmlns="http://schemas.microsoft.com/office/spreadsheetml/2009/9/main" objectType="CheckBox" fmlaLink="$G$8" lockText="1" noThreeD="1"/>
</file>

<file path=xl/ctrlProps/ctrlProp84.xml><?xml version="1.0" encoding="utf-8"?>
<formControlPr xmlns="http://schemas.microsoft.com/office/spreadsheetml/2009/9/main" objectType="CheckBox" fmlaLink="$G$9" lockText="1" noThreeD="1"/>
</file>

<file path=xl/ctrlProps/ctrlProp85.xml><?xml version="1.0" encoding="utf-8"?>
<formControlPr xmlns="http://schemas.microsoft.com/office/spreadsheetml/2009/9/main" objectType="CheckBox" fmlaLink="$G$10" lockText="1" noThreeD="1"/>
</file>

<file path=xl/ctrlProps/ctrlProp86.xml><?xml version="1.0" encoding="utf-8"?>
<formControlPr xmlns="http://schemas.microsoft.com/office/spreadsheetml/2009/9/main" objectType="CheckBox" fmlaLink="$G$11" lockText="1" noThreeD="1"/>
</file>

<file path=xl/ctrlProps/ctrlProp87.xml><?xml version="1.0" encoding="utf-8"?>
<formControlPr xmlns="http://schemas.microsoft.com/office/spreadsheetml/2009/9/main" objectType="CheckBox" fmlaLink="$G$12" lockText="1" noThreeD="1"/>
</file>

<file path=xl/ctrlProps/ctrlProp88.xml><?xml version="1.0" encoding="utf-8"?>
<formControlPr xmlns="http://schemas.microsoft.com/office/spreadsheetml/2009/9/main" objectType="CheckBox" fmlaLink="$G$13" lockText="1" noThreeD="1"/>
</file>

<file path=xl/ctrlProps/ctrlProp89.xml><?xml version="1.0" encoding="utf-8"?>
<formControlPr xmlns="http://schemas.microsoft.com/office/spreadsheetml/2009/9/main" objectType="CheckBox" fmlaLink="$G$14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G$15" lockText="1" noThreeD="1"/>
</file>

<file path=xl/ctrlProps/ctrlProp91.xml><?xml version="1.0" encoding="utf-8"?>
<formControlPr xmlns="http://schemas.microsoft.com/office/spreadsheetml/2009/9/main" objectType="CheckBox" fmlaLink="$G$17" lockText="1" noThreeD="1"/>
</file>

<file path=xl/ctrlProps/ctrlProp92.xml><?xml version="1.0" encoding="utf-8"?>
<formControlPr xmlns="http://schemas.microsoft.com/office/spreadsheetml/2009/9/main" objectType="CheckBox" fmlaLink="$G$18" lockText="1" noThreeD="1"/>
</file>

<file path=xl/ctrlProps/ctrlProp93.xml><?xml version="1.0" encoding="utf-8"?>
<formControlPr xmlns="http://schemas.microsoft.com/office/spreadsheetml/2009/9/main" objectType="CheckBox" fmlaLink="$G$19" lockText="1" noThreeD="1"/>
</file>

<file path=xl/ctrlProps/ctrlProp94.xml><?xml version="1.0" encoding="utf-8"?>
<formControlPr xmlns="http://schemas.microsoft.com/office/spreadsheetml/2009/9/main" objectType="CheckBox" fmlaLink="$G$20" lockText="1" noThreeD="1"/>
</file>

<file path=xl/ctrlProps/ctrlProp95.xml><?xml version="1.0" encoding="utf-8"?>
<formControlPr xmlns="http://schemas.microsoft.com/office/spreadsheetml/2009/9/main" objectType="CheckBox" fmlaLink="$G$21" lockText="1" noThreeD="1"/>
</file>

<file path=xl/ctrlProps/ctrlProp96.xml><?xml version="1.0" encoding="utf-8"?>
<formControlPr xmlns="http://schemas.microsoft.com/office/spreadsheetml/2009/9/main" objectType="CheckBox" fmlaLink="$G$22" lockText="1" noThreeD="1"/>
</file>

<file path=xl/ctrlProps/ctrlProp97.xml><?xml version="1.0" encoding="utf-8"?>
<formControlPr xmlns="http://schemas.microsoft.com/office/spreadsheetml/2009/9/main" objectType="CheckBox" fmlaLink="$G$23" lockText="1" noThreeD="1"/>
</file>

<file path=xl/ctrlProps/ctrlProp98.xml><?xml version="1.0" encoding="utf-8"?>
<formControlPr xmlns="http://schemas.microsoft.com/office/spreadsheetml/2009/9/main" objectType="CheckBox" fmlaLink="$G$24" lockText="1" noThreeD="1"/>
</file>

<file path=xl/ctrlProps/ctrlProp99.xml><?xml version="1.0" encoding="utf-8"?>
<formControlPr xmlns="http://schemas.microsoft.com/office/spreadsheetml/2009/9/main" objectType="CheckBox" fmlaLink="$G$25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314325</xdr:rowOff>
        </xdr:from>
        <xdr:to>
          <xdr:col>2</xdr:col>
          <xdr:colOff>104775</xdr:colOff>
          <xdr:row>4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완료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314325</xdr:rowOff>
        </xdr:from>
        <xdr:to>
          <xdr:col>2</xdr:col>
          <xdr:colOff>104775</xdr:colOff>
          <xdr:row>5</xdr:row>
          <xdr:rowOff>38100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완료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</xdr:row>
          <xdr:rowOff>314325</xdr:rowOff>
        </xdr:from>
        <xdr:to>
          <xdr:col>2</xdr:col>
          <xdr:colOff>104775</xdr:colOff>
          <xdr:row>7</xdr:row>
          <xdr:rowOff>38100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완료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6</xdr:row>
          <xdr:rowOff>314325</xdr:rowOff>
        </xdr:from>
        <xdr:to>
          <xdr:col>2</xdr:col>
          <xdr:colOff>104775</xdr:colOff>
          <xdr:row>8</xdr:row>
          <xdr:rowOff>38100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완료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7</xdr:row>
          <xdr:rowOff>314325</xdr:rowOff>
        </xdr:from>
        <xdr:to>
          <xdr:col>2</xdr:col>
          <xdr:colOff>104775</xdr:colOff>
          <xdr:row>9</xdr:row>
          <xdr:rowOff>38100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완료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314325</xdr:rowOff>
        </xdr:from>
        <xdr:to>
          <xdr:col>2</xdr:col>
          <xdr:colOff>104775</xdr:colOff>
          <xdr:row>11</xdr:row>
          <xdr:rowOff>38100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완료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11</xdr:row>
          <xdr:rowOff>314325</xdr:rowOff>
        </xdr:from>
        <xdr:to>
          <xdr:col>2</xdr:col>
          <xdr:colOff>104775</xdr:colOff>
          <xdr:row>13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완료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12</xdr:row>
          <xdr:rowOff>314325</xdr:rowOff>
        </xdr:from>
        <xdr:to>
          <xdr:col>2</xdr:col>
          <xdr:colOff>104775</xdr:colOff>
          <xdr:row>14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완료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13</xdr:row>
          <xdr:rowOff>314325</xdr:rowOff>
        </xdr:from>
        <xdr:to>
          <xdr:col>2</xdr:col>
          <xdr:colOff>104775</xdr:colOff>
          <xdr:row>15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완료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14</xdr:row>
          <xdr:rowOff>314325</xdr:rowOff>
        </xdr:from>
        <xdr:to>
          <xdr:col>2</xdr:col>
          <xdr:colOff>104775</xdr:colOff>
          <xdr:row>16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완료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15</xdr:row>
          <xdr:rowOff>314325</xdr:rowOff>
        </xdr:from>
        <xdr:to>
          <xdr:col>2</xdr:col>
          <xdr:colOff>104775</xdr:colOff>
          <xdr:row>17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완료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16</xdr:row>
          <xdr:rowOff>314325</xdr:rowOff>
        </xdr:from>
        <xdr:to>
          <xdr:col>2</xdr:col>
          <xdr:colOff>104775</xdr:colOff>
          <xdr:row>18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완료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17</xdr:row>
          <xdr:rowOff>314325</xdr:rowOff>
        </xdr:from>
        <xdr:to>
          <xdr:col>2</xdr:col>
          <xdr:colOff>104775</xdr:colOff>
          <xdr:row>19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완료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18</xdr:row>
          <xdr:rowOff>314325</xdr:rowOff>
        </xdr:from>
        <xdr:to>
          <xdr:col>2</xdr:col>
          <xdr:colOff>104775</xdr:colOff>
          <xdr:row>20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완료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19</xdr:row>
          <xdr:rowOff>314325</xdr:rowOff>
        </xdr:from>
        <xdr:to>
          <xdr:col>2</xdr:col>
          <xdr:colOff>104775</xdr:colOff>
          <xdr:row>21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완료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20</xdr:row>
          <xdr:rowOff>314325</xdr:rowOff>
        </xdr:from>
        <xdr:to>
          <xdr:col>2</xdr:col>
          <xdr:colOff>104775</xdr:colOff>
          <xdr:row>22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완료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21</xdr:row>
          <xdr:rowOff>314325</xdr:rowOff>
        </xdr:from>
        <xdr:to>
          <xdr:col>2</xdr:col>
          <xdr:colOff>104775</xdr:colOff>
          <xdr:row>23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완료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22</xdr:row>
          <xdr:rowOff>314325</xdr:rowOff>
        </xdr:from>
        <xdr:to>
          <xdr:col>2</xdr:col>
          <xdr:colOff>104775</xdr:colOff>
          <xdr:row>24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완료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314325</xdr:rowOff>
        </xdr:from>
        <xdr:to>
          <xdr:col>2</xdr:col>
          <xdr:colOff>104775</xdr:colOff>
          <xdr:row>25</xdr:row>
          <xdr:rowOff>38100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완료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25</xdr:row>
          <xdr:rowOff>314325</xdr:rowOff>
        </xdr:from>
        <xdr:to>
          <xdr:col>2</xdr:col>
          <xdr:colOff>104775</xdr:colOff>
          <xdr:row>27</xdr:row>
          <xdr:rowOff>38100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완료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314325</xdr:rowOff>
        </xdr:from>
        <xdr:to>
          <xdr:col>2</xdr:col>
          <xdr:colOff>104775</xdr:colOff>
          <xdr:row>28</xdr:row>
          <xdr:rowOff>38100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완료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314325</xdr:rowOff>
        </xdr:from>
        <xdr:to>
          <xdr:col>2</xdr:col>
          <xdr:colOff>104775</xdr:colOff>
          <xdr:row>29</xdr:row>
          <xdr:rowOff>38100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완료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314325</xdr:rowOff>
        </xdr:from>
        <xdr:to>
          <xdr:col>2</xdr:col>
          <xdr:colOff>104775</xdr:colOff>
          <xdr:row>30</xdr:row>
          <xdr:rowOff>38100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완료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314325</xdr:rowOff>
        </xdr:from>
        <xdr:to>
          <xdr:col>2</xdr:col>
          <xdr:colOff>104775</xdr:colOff>
          <xdr:row>31</xdr:row>
          <xdr:rowOff>38100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완료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30</xdr:row>
          <xdr:rowOff>314325</xdr:rowOff>
        </xdr:from>
        <xdr:to>
          <xdr:col>2</xdr:col>
          <xdr:colOff>104775</xdr:colOff>
          <xdr:row>32</xdr:row>
          <xdr:rowOff>38100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완료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31</xdr:row>
          <xdr:rowOff>314325</xdr:rowOff>
        </xdr:from>
        <xdr:to>
          <xdr:col>2</xdr:col>
          <xdr:colOff>104775</xdr:colOff>
          <xdr:row>33</xdr:row>
          <xdr:rowOff>38100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완료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33</xdr:row>
          <xdr:rowOff>314325</xdr:rowOff>
        </xdr:from>
        <xdr:to>
          <xdr:col>2</xdr:col>
          <xdr:colOff>104775</xdr:colOff>
          <xdr:row>35</xdr:row>
          <xdr:rowOff>38100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완료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35</xdr:row>
          <xdr:rowOff>314325</xdr:rowOff>
        </xdr:from>
        <xdr:to>
          <xdr:col>2</xdr:col>
          <xdr:colOff>104775</xdr:colOff>
          <xdr:row>37</xdr:row>
          <xdr:rowOff>38100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완료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36</xdr:row>
          <xdr:rowOff>314325</xdr:rowOff>
        </xdr:from>
        <xdr:to>
          <xdr:col>2</xdr:col>
          <xdr:colOff>104775</xdr:colOff>
          <xdr:row>38</xdr:row>
          <xdr:rowOff>38100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완료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37</xdr:row>
          <xdr:rowOff>314325</xdr:rowOff>
        </xdr:from>
        <xdr:to>
          <xdr:col>2</xdr:col>
          <xdr:colOff>104775</xdr:colOff>
          <xdr:row>39</xdr:row>
          <xdr:rowOff>38100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완료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39</xdr:row>
          <xdr:rowOff>314325</xdr:rowOff>
        </xdr:from>
        <xdr:to>
          <xdr:col>2</xdr:col>
          <xdr:colOff>104775</xdr:colOff>
          <xdr:row>41</xdr:row>
          <xdr:rowOff>38100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완료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40</xdr:row>
          <xdr:rowOff>314325</xdr:rowOff>
        </xdr:from>
        <xdr:to>
          <xdr:col>2</xdr:col>
          <xdr:colOff>104775</xdr:colOff>
          <xdr:row>42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완료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41</xdr:row>
          <xdr:rowOff>314325</xdr:rowOff>
        </xdr:from>
        <xdr:to>
          <xdr:col>2</xdr:col>
          <xdr:colOff>104775</xdr:colOff>
          <xdr:row>43</xdr:row>
          <xdr:rowOff>38100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완료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42</xdr:row>
          <xdr:rowOff>314325</xdr:rowOff>
        </xdr:from>
        <xdr:to>
          <xdr:col>2</xdr:col>
          <xdr:colOff>104775</xdr:colOff>
          <xdr:row>44</xdr:row>
          <xdr:rowOff>38100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완료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43</xdr:row>
          <xdr:rowOff>314325</xdr:rowOff>
        </xdr:from>
        <xdr:to>
          <xdr:col>2</xdr:col>
          <xdr:colOff>104775</xdr:colOff>
          <xdr:row>45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완료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44</xdr:row>
          <xdr:rowOff>314325</xdr:rowOff>
        </xdr:from>
        <xdr:to>
          <xdr:col>2</xdr:col>
          <xdr:colOff>104775</xdr:colOff>
          <xdr:row>46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완료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46</xdr:row>
          <xdr:rowOff>314325</xdr:rowOff>
        </xdr:from>
        <xdr:to>
          <xdr:col>2</xdr:col>
          <xdr:colOff>104775</xdr:colOff>
          <xdr:row>48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완료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47</xdr:row>
          <xdr:rowOff>314325</xdr:rowOff>
        </xdr:from>
        <xdr:to>
          <xdr:col>2</xdr:col>
          <xdr:colOff>104775</xdr:colOff>
          <xdr:row>49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완료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48</xdr:row>
          <xdr:rowOff>314325</xdr:rowOff>
        </xdr:from>
        <xdr:to>
          <xdr:col>2</xdr:col>
          <xdr:colOff>104775</xdr:colOff>
          <xdr:row>50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완료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50</xdr:row>
          <xdr:rowOff>314325</xdr:rowOff>
        </xdr:from>
        <xdr:to>
          <xdr:col>2</xdr:col>
          <xdr:colOff>104775</xdr:colOff>
          <xdr:row>52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완료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51</xdr:row>
          <xdr:rowOff>314325</xdr:rowOff>
        </xdr:from>
        <xdr:to>
          <xdr:col>2</xdr:col>
          <xdr:colOff>104775</xdr:colOff>
          <xdr:row>53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완료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52</xdr:row>
          <xdr:rowOff>314325</xdr:rowOff>
        </xdr:from>
        <xdr:to>
          <xdr:col>2</xdr:col>
          <xdr:colOff>104775</xdr:colOff>
          <xdr:row>54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완료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53</xdr:row>
          <xdr:rowOff>314325</xdr:rowOff>
        </xdr:from>
        <xdr:to>
          <xdr:col>2</xdr:col>
          <xdr:colOff>104775</xdr:colOff>
          <xdr:row>55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완료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54</xdr:row>
          <xdr:rowOff>314325</xdr:rowOff>
        </xdr:from>
        <xdr:to>
          <xdr:col>2</xdr:col>
          <xdr:colOff>104775</xdr:colOff>
          <xdr:row>56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완료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55</xdr:row>
          <xdr:rowOff>314325</xdr:rowOff>
        </xdr:from>
        <xdr:to>
          <xdr:col>2</xdr:col>
          <xdr:colOff>104775</xdr:colOff>
          <xdr:row>57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완료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56</xdr:row>
          <xdr:rowOff>314325</xdr:rowOff>
        </xdr:from>
        <xdr:to>
          <xdr:col>2</xdr:col>
          <xdr:colOff>104775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완료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57</xdr:row>
          <xdr:rowOff>314325</xdr:rowOff>
        </xdr:from>
        <xdr:to>
          <xdr:col>2</xdr:col>
          <xdr:colOff>104775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완료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58</xdr:row>
          <xdr:rowOff>314325</xdr:rowOff>
        </xdr:from>
        <xdr:to>
          <xdr:col>2</xdr:col>
          <xdr:colOff>104775</xdr:colOff>
          <xdr:row>60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완료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60</xdr:row>
          <xdr:rowOff>314325</xdr:rowOff>
        </xdr:from>
        <xdr:to>
          <xdr:col>2</xdr:col>
          <xdr:colOff>104775</xdr:colOff>
          <xdr:row>62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완료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61</xdr:row>
          <xdr:rowOff>314325</xdr:rowOff>
        </xdr:from>
        <xdr:to>
          <xdr:col>2</xdr:col>
          <xdr:colOff>104775</xdr:colOff>
          <xdr:row>63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완료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62</xdr:row>
          <xdr:rowOff>314325</xdr:rowOff>
        </xdr:from>
        <xdr:to>
          <xdr:col>2</xdr:col>
          <xdr:colOff>104775</xdr:colOff>
          <xdr:row>64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완료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63</xdr:row>
          <xdr:rowOff>314325</xdr:rowOff>
        </xdr:from>
        <xdr:to>
          <xdr:col>2</xdr:col>
          <xdr:colOff>104775</xdr:colOff>
          <xdr:row>65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완료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64</xdr:row>
          <xdr:rowOff>314325</xdr:rowOff>
        </xdr:from>
        <xdr:to>
          <xdr:col>2</xdr:col>
          <xdr:colOff>104775</xdr:colOff>
          <xdr:row>66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완료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65</xdr:row>
          <xdr:rowOff>314325</xdr:rowOff>
        </xdr:from>
        <xdr:to>
          <xdr:col>2</xdr:col>
          <xdr:colOff>104775</xdr:colOff>
          <xdr:row>67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완료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66</xdr:row>
          <xdr:rowOff>314325</xdr:rowOff>
        </xdr:from>
        <xdr:to>
          <xdr:col>2</xdr:col>
          <xdr:colOff>104775</xdr:colOff>
          <xdr:row>68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완료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67</xdr:row>
          <xdr:rowOff>314325</xdr:rowOff>
        </xdr:from>
        <xdr:to>
          <xdr:col>2</xdr:col>
          <xdr:colOff>104775</xdr:colOff>
          <xdr:row>69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완료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68</xdr:row>
          <xdr:rowOff>314325</xdr:rowOff>
        </xdr:from>
        <xdr:to>
          <xdr:col>2</xdr:col>
          <xdr:colOff>104775</xdr:colOff>
          <xdr:row>70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완료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69</xdr:row>
          <xdr:rowOff>314325</xdr:rowOff>
        </xdr:from>
        <xdr:to>
          <xdr:col>2</xdr:col>
          <xdr:colOff>104775</xdr:colOff>
          <xdr:row>71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완료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70</xdr:row>
          <xdr:rowOff>314325</xdr:rowOff>
        </xdr:from>
        <xdr:to>
          <xdr:col>2</xdr:col>
          <xdr:colOff>104775</xdr:colOff>
          <xdr:row>72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완료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71</xdr:row>
          <xdr:rowOff>314325</xdr:rowOff>
        </xdr:from>
        <xdr:to>
          <xdr:col>2</xdr:col>
          <xdr:colOff>104775</xdr:colOff>
          <xdr:row>73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완료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72</xdr:row>
          <xdr:rowOff>314325</xdr:rowOff>
        </xdr:from>
        <xdr:to>
          <xdr:col>2</xdr:col>
          <xdr:colOff>104775</xdr:colOff>
          <xdr:row>74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완료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73</xdr:row>
          <xdr:rowOff>314325</xdr:rowOff>
        </xdr:from>
        <xdr:to>
          <xdr:col>2</xdr:col>
          <xdr:colOff>104775</xdr:colOff>
          <xdr:row>75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완료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74</xdr:row>
          <xdr:rowOff>314325</xdr:rowOff>
        </xdr:from>
        <xdr:to>
          <xdr:col>2</xdr:col>
          <xdr:colOff>104775</xdr:colOff>
          <xdr:row>76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완료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76</xdr:row>
          <xdr:rowOff>0</xdr:rowOff>
        </xdr:from>
        <xdr:to>
          <xdr:col>2</xdr:col>
          <xdr:colOff>104775</xdr:colOff>
          <xdr:row>77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완료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76</xdr:row>
          <xdr:rowOff>314325</xdr:rowOff>
        </xdr:from>
        <xdr:to>
          <xdr:col>2</xdr:col>
          <xdr:colOff>104775</xdr:colOff>
          <xdr:row>78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완료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77</xdr:row>
          <xdr:rowOff>314325</xdr:rowOff>
        </xdr:from>
        <xdr:to>
          <xdr:col>2</xdr:col>
          <xdr:colOff>104775</xdr:colOff>
          <xdr:row>79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완료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78</xdr:row>
          <xdr:rowOff>314325</xdr:rowOff>
        </xdr:from>
        <xdr:to>
          <xdr:col>2</xdr:col>
          <xdr:colOff>104775</xdr:colOff>
          <xdr:row>80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완료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79</xdr:row>
          <xdr:rowOff>314325</xdr:rowOff>
        </xdr:from>
        <xdr:to>
          <xdr:col>2</xdr:col>
          <xdr:colOff>104775</xdr:colOff>
          <xdr:row>81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완료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80</xdr:row>
          <xdr:rowOff>314325</xdr:rowOff>
        </xdr:from>
        <xdr:to>
          <xdr:col>2</xdr:col>
          <xdr:colOff>104775</xdr:colOff>
          <xdr:row>82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완료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81</xdr:row>
          <xdr:rowOff>314325</xdr:rowOff>
        </xdr:from>
        <xdr:to>
          <xdr:col>2</xdr:col>
          <xdr:colOff>104775</xdr:colOff>
          <xdr:row>83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완료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82</xdr:row>
          <xdr:rowOff>314325</xdr:rowOff>
        </xdr:from>
        <xdr:to>
          <xdr:col>2</xdr:col>
          <xdr:colOff>104775</xdr:colOff>
          <xdr:row>84</xdr:row>
          <xdr:rowOff>38100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완료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85</xdr:row>
          <xdr:rowOff>314325</xdr:rowOff>
        </xdr:from>
        <xdr:to>
          <xdr:col>2</xdr:col>
          <xdr:colOff>104775</xdr:colOff>
          <xdr:row>87</xdr:row>
          <xdr:rowOff>38100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완료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86</xdr:row>
          <xdr:rowOff>314325</xdr:rowOff>
        </xdr:from>
        <xdr:to>
          <xdr:col>2</xdr:col>
          <xdr:colOff>104775</xdr:colOff>
          <xdr:row>88</xdr:row>
          <xdr:rowOff>38100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완료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87</xdr:row>
          <xdr:rowOff>314325</xdr:rowOff>
        </xdr:from>
        <xdr:to>
          <xdr:col>2</xdr:col>
          <xdr:colOff>104775</xdr:colOff>
          <xdr:row>89</xdr:row>
          <xdr:rowOff>38100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완료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88</xdr:row>
          <xdr:rowOff>314325</xdr:rowOff>
        </xdr:from>
        <xdr:to>
          <xdr:col>2</xdr:col>
          <xdr:colOff>104775</xdr:colOff>
          <xdr:row>90</xdr:row>
          <xdr:rowOff>38100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완료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89</xdr:row>
          <xdr:rowOff>314325</xdr:rowOff>
        </xdr:from>
        <xdr:to>
          <xdr:col>2</xdr:col>
          <xdr:colOff>104775</xdr:colOff>
          <xdr:row>91</xdr:row>
          <xdr:rowOff>38100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완료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90</xdr:row>
          <xdr:rowOff>314325</xdr:rowOff>
        </xdr:from>
        <xdr:to>
          <xdr:col>2</xdr:col>
          <xdr:colOff>104775</xdr:colOff>
          <xdr:row>92</xdr:row>
          <xdr:rowOff>38100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완료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91</xdr:row>
          <xdr:rowOff>314325</xdr:rowOff>
        </xdr:from>
        <xdr:to>
          <xdr:col>2</xdr:col>
          <xdr:colOff>104775</xdr:colOff>
          <xdr:row>93</xdr:row>
          <xdr:rowOff>28575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완료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84</xdr:row>
          <xdr:rowOff>314325</xdr:rowOff>
        </xdr:from>
        <xdr:to>
          <xdr:col>2</xdr:col>
          <xdr:colOff>104775</xdr:colOff>
          <xdr:row>86</xdr:row>
          <xdr:rowOff>38100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완료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</xdr:row>
          <xdr:rowOff>314325</xdr:rowOff>
        </xdr:from>
        <xdr:to>
          <xdr:col>2</xdr:col>
          <xdr:colOff>104775</xdr:colOff>
          <xdr:row>3</xdr:row>
          <xdr:rowOff>9525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완료 시 체크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</xdr:row>
          <xdr:rowOff>28575</xdr:rowOff>
        </xdr:from>
        <xdr:to>
          <xdr:col>1</xdr:col>
          <xdr:colOff>971550</xdr:colOff>
          <xdr:row>5</xdr:row>
          <xdr:rowOff>190500</xdr:rowOff>
        </xdr:to>
        <xdr:sp macro="" textlink="">
          <xdr:nvSpPr>
            <xdr:cNvPr id="2568" name="Check Box 520" hidden="1">
              <a:extLst>
                <a:ext uri="{63B3BB69-23CF-44E3-9099-C40C66FF867C}">
                  <a14:compatExt spid="_x0000_s2568"/>
                </a:ext>
                <a:ext uri="{FF2B5EF4-FFF2-40B4-BE49-F238E27FC236}">
                  <a16:creationId xmlns:a16="http://schemas.microsoft.com/office/drawing/2014/main" id="{00000000-0008-0000-0100-00000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</xdr:row>
          <xdr:rowOff>28575</xdr:rowOff>
        </xdr:from>
        <xdr:to>
          <xdr:col>1</xdr:col>
          <xdr:colOff>971550</xdr:colOff>
          <xdr:row>6</xdr:row>
          <xdr:rowOff>190500</xdr:rowOff>
        </xdr:to>
        <xdr:sp macro="" textlink="">
          <xdr:nvSpPr>
            <xdr:cNvPr id="2570" name="Check Box 522" hidden="1">
              <a:extLst>
                <a:ext uri="{63B3BB69-23CF-44E3-9099-C40C66FF867C}">
                  <a14:compatExt spid="_x0000_s2570"/>
                </a:ext>
                <a:ext uri="{FF2B5EF4-FFF2-40B4-BE49-F238E27FC236}">
                  <a16:creationId xmlns:a16="http://schemas.microsoft.com/office/drawing/2014/main" id="{00000000-0008-0000-0100-00000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</xdr:row>
          <xdr:rowOff>28575</xdr:rowOff>
        </xdr:from>
        <xdr:to>
          <xdr:col>1</xdr:col>
          <xdr:colOff>971550</xdr:colOff>
          <xdr:row>7</xdr:row>
          <xdr:rowOff>190500</xdr:rowOff>
        </xdr:to>
        <xdr:sp macro="" textlink="">
          <xdr:nvSpPr>
            <xdr:cNvPr id="2573" name="Check Box 525" hidden="1">
              <a:extLst>
                <a:ext uri="{63B3BB69-23CF-44E3-9099-C40C66FF867C}">
                  <a14:compatExt spid="_x0000_s2573"/>
                </a:ext>
                <a:ext uri="{FF2B5EF4-FFF2-40B4-BE49-F238E27FC236}">
                  <a16:creationId xmlns:a16="http://schemas.microsoft.com/office/drawing/2014/main" id="{00000000-0008-0000-0100-00000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</xdr:row>
          <xdr:rowOff>28575</xdr:rowOff>
        </xdr:from>
        <xdr:to>
          <xdr:col>1</xdr:col>
          <xdr:colOff>971550</xdr:colOff>
          <xdr:row>8</xdr:row>
          <xdr:rowOff>190500</xdr:rowOff>
        </xdr:to>
        <xdr:sp macro="" textlink="">
          <xdr:nvSpPr>
            <xdr:cNvPr id="2574" name="Check Box 526" hidden="1">
              <a:extLst>
                <a:ext uri="{63B3BB69-23CF-44E3-9099-C40C66FF867C}">
                  <a14:compatExt spid="_x0000_s2574"/>
                </a:ext>
                <a:ext uri="{FF2B5EF4-FFF2-40B4-BE49-F238E27FC236}">
                  <a16:creationId xmlns:a16="http://schemas.microsoft.com/office/drawing/2014/main" id="{00000000-0008-0000-0100-00000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</xdr:row>
          <xdr:rowOff>28575</xdr:rowOff>
        </xdr:from>
        <xdr:to>
          <xdr:col>1</xdr:col>
          <xdr:colOff>971550</xdr:colOff>
          <xdr:row>9</xdr:row>
          <xdr:rowOff>190500</xdr:rowOff>
        </xdr:to>
        <xdr:sp macro="" textlink="">
          <xdr:nvSpPr>
            <xdr:cNvPr id="2575" name="Check Box 527" hidden="1">
              <a:extLst>
                <a:ext uri="{63B3BB69-23CF-44E3-9099-C40C66FF867C}">
                  <a14:compatExt spid="_x0000_s2575"/>
                </a:ext>
                <a:ext uri="{FF2B5EF4-FFF2-40B4-BE49-F238E27FC236}">
                  <a16:creationId xmlns:a16="http://schemas.microsoft.com/office/drawing/2014/main" id="{00000000-0008-0000-0100-00000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10</xdr:row>
          <xdr:rowOff>28575</xdr:rowOff>
        </xdr:from>
        <xdr:to>
          <xdr:col>1</xdr:col>
          <xdr:colOff>971550</xdr:colOff>
          <xdr:row>10</xdr:row>
          <xdr:rowOff>190500</xdr:rowOff>
        </xdr:to>
        <xdr:sp macro="" textlink="">
          <xdr:nvSpPr>
            <xdr:cNvPr id="2576" name="Check Box 528" hidden="1">
              <a:extLst>
                <a:ext uri="{63B3BB69-23CF-44E3-9099-C40C66FF867C}">
                  <a14:compatExt spid="_x0000_s2576"/>
                </a:ext>
                <a:ext uri="{FF2B5EF4-FFF2-40B4-BE49-F238E27FC236}">
                  <a16:creationId xmlns:a16="http://schemas.microsoft.com/office/drawing/2014/main" id="{00000000-0008-0000-0100-00001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11</xdr:row>
          <xdr:rowOff>28575</xdr:rowOff>
        </xdr:from>
        <xdr:to>
          <xdr:col>1</xdr:col>
          <xdr:colOff>971550</xdr:colOff>
          <xdr:row>11</xdr:row>
          <xdr:rowOff>190500</xdr:rowOff>
        </xdr:to>
        <xdr:sp macro="" textlink="">
          <xdr:nvSpPr>
            <xdr:cNvPr id="2577" name="Check Box 529" hidden="1">
              <a:extLst>
                <a:ext uri="{63B3BB69-23CF-44E3-9099-C40C66FF867C}">
                  <a14:compatExt spid="_x0000_s2577"/>
                </a:ext>
                <a:ext uri="{FF2B5EF4-FFF2-40B4-BE49-F238E27FC236}">
                  <a16:creationId xmlns:a16="http://schemas.microsoft.com/office/drawing/2014/main" id="{00000000-0008-0000-0100-00001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</xdr:row>
          <xdr:rowOff>28575</xdr:rowOff>
        </xdr:from>
        <xdr:to>
          <xdr:col>1</xdr:col>
          <xdr:colOff>971550</xdr:colOff>
          <xdr:row>12</xdr:row>
          <xdr:rowOff>190500</xdr:rowOff>
        </xdr:to>
        <xdr:sp macro="" textlink="">
          <xdr:nvSpPr>
            <xdr:cNvPr id="2578" name="Check Box 530" hidden="1">
              <a:extLst>
                <a:ext uri="{63B3BB69-23CF-44E3-9099-C40C66FF867C}">
                  <a14:compatExt spid="_x0000_s2578"/>
                </a:ext>
                <a:ext uri="{FF2B5EF4-FFF2-40B4-BE49-F238E27FC236}">
                  <a16:creationId xmlns:a16="http://schemas.microsoft.com/office/drawing/2014/main" id="{00000000-0008-0000-0100-00001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13</xdr:row>
          <xdr:rowOff>28575</xdr:rowOff>
        </xdr:from>
        <xdr:to>
          <xdr:col>1</xdr:col>
          <xdr:colOff>971550</xdr:colOff>
          <xdr:row>13</xdr:row>
          <xdr:rowOff>190500</xdr:rowOff>
        </xdr:to>
        <xdr:sp macro="" textlink="">
          <xdr:nvSpPr>
            <xdr:cNvPr id="2581" name="Check Box 533" hidden="1">
              <a:extLst>
                <a:ext uri="{63B3BB69-23CF-44E3-9099-C40C66FF867C}">
                  <a14:compatExt spid="_x0000_s2581"/>
                </a:ext>
                <a:ext uri="{FF2B5EF4-FFF2-40B4-BE49-F238E27FC236}">
                  <a16:creationId xmlns:a16="http://schemas.microsoft.com/office/drawing/2014/main" id="{00000000-0008-0000-0100-00001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14</xdr:row>
          <xdr:rowOff>28575</xdr:rowOff>
        </xdr:from>
        <xdr:to>
          <xdr:col>1</xdr:col>
          <xdr:colOff>971550</xdr:colOff>
          <xdr:row>14</xdr:row>
          <xdr:rowOff>190500</xdr:rowOff>
        </xdr:to>
        <xdr:sp macro="" textlink="">
          <xdr:nvSpPr>
            <xdr:cNvPr id="2582" name="Check Box 534" hidden="1">
              <a:extLst>
                <a:ext uri="{63B3BB69-23CF-44E3-9099-C40C66FF867C}">
                  <a14:compatExt spid="_x0000_s2582"/>
                </a:ext>
                <a:ext uri="{FF2B5EF4-FFF2-40B4-BE49-F238E27FC236}">
                  <a16:creationId xmlns:a16="http://schemas.microsoft.com/office/drawing/2014/main" id="{00000000-0008-0000-0100-00001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16</xdr:row>
          <xdr:rowOff>28575</xdr:rowOff>
        </xdr:from>
        <xdr:to>
          <xdr:col>1</xdr:col>
          <xdr:colOff>971550</xdr:colOff>
          <xdr:row>16</xdr:row>
          <xdr:rowOff>190500</xdr:rowOff>
        </xdr:to>
        <xdr:sp macro="" textlink="">
          <xdr:nvSpPr>
            <xdr:cNvPr id="2583" name="Check Box 535" hidden="1">
              <a:extLst>
                <a:ext uri="{63B3BB69-23CF-44E3-9099-C40C66FF867C}">
                  <a14:compatExt spid="_x0000_s2583"/>
                </a:ext>
                <a:ext uri="{FF2B5EF4-FFF2-40B4-BE49-F238E27FC236}">
                  <a16:creationId xmlns:a16="http://schemas.microsoft.com/office/drawing/2014/main" id="{00000000-0008-0000-0100-00001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17</xdr:row>
          <xdr:rowOff>28575</xdr:rowOff>
        </xdr:from>
        <xdr:to>
          <xdr:col>1</xdr:col>
          <xdr:colOff>971550</xdr:colOff>
          <xdr:row>17</xdr:row>
          <xdr:rowOff>190500</xdr:rowOff>
        </xdr:to>
        <xdr:sp macro="" textlink="">
          <xdr:nvSpPr>
            <xdr:cNvPr id="2584" name="Check Box 536" hidden="1">
              <a:extLst>
                <a:ext uri="{63B3BB69-23CF-44E3-9099-C40C66FF867C}">
                  <a14:compatExt spid="_x0000_s2584"/>
                </a:ext>
                <a:ext uri="{FF2B5EF4-FFF2-40B4-BE49-F238E27FC236}">
                  <a16:creationId xmlns:a16="http://schemas.microsoft.com/office/drawing/2014/main" id="{00000000-0008-0000-0100-00001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18</xdr:row>
          <xdr:rowOff>28575</xdr:rowOff>
        </xdr:from>
        <xdr:to>
          <xdr:col>1</xdr:col>
          <xdr:colOff>971550</xdr:colOff>
          <xdr:row>18</xdr:row>
          <xdr:rowOff>190500</xdr:rowOff>
        </xdr:to>
        <xdr:sp macro="" textlink="">
          <xdr:nvSpPr>
            <xdr:cNvPr id="2585" name="Check Box 537" hidden="1">
              <a:extLst>
                <a:ext uri="{63B3BB69-23CF-44E3-9099-C40C66FF867C}">
                  <a14:compatExt spid="_x0000_s2585"/>
                </a:ext>
                <a:ext uri="{FF2B5EF4-FFF2-40B4-BE49-F238E27FC236}">
                  <a16:creationId xmlns:a16="http://schemas.microsoft.com/office/drawing/2014/main" id="{00000000-0008-0000-0100-00001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19</xdr:row>
          <xdr:rowOff>28575</xdr:rowOff>
        </xdr:from>
        <xdr:to>
          <xdr:col>1</xdr:col>
          <xdr:colOff>971550</xdr:colOff>
          <xdr:row>19</xdr:row>
          <xdr:rowOff>190500</xdr:rowOff>
        </xdr:to>
        <xdr:sp macro="" textlink="">
          <xdr:nvSpPr>
            <xdr:cNvPr id="2586" name="Check Box 538" hidden="1">
              <a:extLst>
                <a:ext uri="{63B3BB69-23CF-44E3-9099-C40C66FF867C}">
                  <a14:compatExt spid="_x0000_s2586"/>
                </a:ext>
                <a:ext uri="{FF2B5EF4-FFF2-40B4-BE49-F238E27FC236}">
                  <a16:creationId xmlns:a16="http://schemas.microsoft.com/office/drawing/2014/main" id="{00000000-0008-0000-0100-00001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20</xdr:row>
          <xdr:rowOff>28575</xdr:rowOff>
        </xdr:from>
        <xdr:to>
          <xdr:col>1</xdr:col>
          <xdr:colOff>971550</xdr:colOff>
          <xdr:row>20</xdr:row>
          <xdr:rowOff>190500</xdr:rowOff>
        </xdr:to>
        <xdr:sp macro="" textlink="">
          <xdr:nvSpPr>
            <xdr:cNvPr id="2587" name="Check Box 539" hidden="1">
              <a:extLst>
                <a:ext uri="{63B3BB69-23CF-44E3-9099-C40C66FF867C}">
                  <a14:compatExt spid="_x0000_s2587"/>
                </a:ext>
                <a:ext uri="{FF2B5EF4-FFF2-40B4-BE49-F238E27FC236}">
                  <a16:creationId xmlns:a16="http://schemas.microsoft.com/office/drawing/2014/main" id="{00000000-0008-0000-0100-00001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21</xdr:row>
          <xdr:rowOff>28575</xdr:rowOff>
        </xdr:from>
        <xdr:to>
          <xdr:col>1</xdr:col>
          <xdr:colOff>971550</xdr:colOff>
          <xdr:row>21</xdr:row>
          <xdr:rowOff>190500</xdr:rowOff>
        </xdr:to>
        <xdr:sp macro="" textlink="">
          <xdr:nvSpPr>
            <xdr:cNvPr id="2588" name="Check Box 540" hidden="1">
              <a:extLst>
                <a:ext uri="{63B3BB69-23CF-44E3-9099-C40C66FF867C}">
                  <a14:compatExt spid="_x0000_s2588"/>
                </a:ext>
                <a:ext uri="{FF2B5EF4-FFF2-40B4-BE49-F238E27FC236}">
                  <a16:creationId xmlns:a16="http://schemas.microsoft.com/office/drawing/2014/main" id="{00000000-0008-0000-0100-00001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22</xdr:row>
          <xdr:rowOff>28575</xdr:rowOff>
        </xdr:from>
        <xdr:to>
          <xdr:col>1</xdr:col>
          <xdr:colOff>971550</xdr:colOff>
          <xdr:row>22</xdr:row>
          <xdr:rowOff>190500</xdr:rowOff>
        </xdr:to>
        <xdr:sp macro="" textlink="">
          <xdr:nvSpPr>
            <xdr:cNvPr id="2589" name="Check Box 541" hidden="1">
              <a:extLst>
                <a:ext uri="{63B3BB69-23CF-44E3-9099-C40C66FF867C}">
                  <a14:compatExt spid="_x0000_s2589"/>
                </a:ext>
                <a:ext uri="{FF2B5EF4-FFF2-40B4-BE49-F238E27FC236}">
                  <a16:creationId xmlns:a16="http://schemas.microsoft.com/office/drawing/2014/main" id="{00000000-0008-0000-0100-00001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23</xdr:row>
          <xdr:rowOff>28575</xdr:rowOff>
        </xdr:from>
        <xdr:to>
          <xdr:col>1</xdr:col>
          <xdr:colOff>971550</xdr:colOff>
          <xdr:row>23</xdr:row>
          <xdr:rowOff>190500</xdr:rowOff>
        </xdr:to>
        <xdr:sp macro="" textlink="">
          <xdr:nvSpPr>
            <xdr:cNvPr id="2590" name="Check Box 542" hidden="1">
              <a:extLst>
                <a:ext uri="{63B3BB69-23CF-44E3-9099-C40C66FF867C}">
                  <a14:compatExt spid="_x0000_s2590"/>
                </a:ext>
                <a:ext uri="{FF2B5EF4-FFF2-40B4-BE49-F238E27FC236}">
                  <a16:creationId xmlns:a16="http://schemas.microsoft.com/office/drawing/2014/main" id="{00000000-0008-0000-0100-00001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24</xdr:row>
          <xdr:rowOff>28575</xdr:rowOff>
        </xdr:from>
        <xdr:to>
          <xdr:col>1</xdr:col>
          <xdr:colOff>971550</xdr:colOff>
          <xdr:row>24</xdr:row>
          <xdr:rowOff>190500</xdr:rowOff>
        </xdr:to>
        <xdr:sp macro="" textlink="">
          <xdr:nvSpPr>
            <xdr:cNvPr id="2591" name="Check Box 543" hidden="1">
              <a:extLst>
                <a:ext uri="{63B3BB69-23CF-44E3-9099-C40C66FF867C}">
                  <a14:compatExt spid="_x0000_s2591"/>
                </a:ext>
                <a:ext uri="{FF2B5EF4-FFF2-40B4-BE49-F238E27FC236}">
                  <a16:creationId xmlns:a16="http://schemas.microsoft.com/office/drawing/2014/main" id="{00000000-0008-0000-0100-00001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25</xdr:row>
          <xdr:rowOff>28575</xdr:rowOff>
        </xdr:from>
        <xdr:to>
          <xdr:col>1</xdr:col>
          <xdr:colOff>971550</xdr:colOff>
          <xdr:row>25</xdr:row>
          <xdr:rowOff>190500</xdr:rowOff>
        </xdr:to>
        <xdr:sp macro="" textlink="">
          <xdr:nvSpPr>
            <xdr:cNvPr id="2592" name="Check Box 544" hidden="1">
              <a:extLst>
                <a:ext uri="{63B3BB69-23CF-44E3-9099-C40C66FF867C}">
                  <a14:compatExt spid="_x0000_s2592"/>
                </a:ext>
                <a:ext uri="{FF2B5EF4-FFF2-40B4-BE49-F238E27FC236}">
                  <a16:creationId xmlns:a16="http://schemas.microsoft.com/office/drawing/2014/main" id="{00000000-0008-0000-0100-00002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26</xdr:row>
          <xdr:rowOff>28575</xdr:rowOff>
        </xdr:from>
        <xdr:to>
          <xdr:col>1</xdr:col>
          <xdr:colOff>971550</xdr:colOff>
          <xdr:row>26</xdr:row>
          <xdr:rowOff>190500</xdr:rowOff>
        </xdr:to>
        <xdr:sp macro="" textlink="">
          <xdr:nvSpPr>
            <xdr:cNvPr id="2593" name="Check Box 545" hidden="1">
              <a:extLst>
                <a:ext uri="{63B3BB69-23CF-44E3-9099-C40C66FF867C}">
                  <a14:compatExt spid="_x0000_s2593"/>
                </a:ext>
                <a:ext uri="{FF2B5EF4-FFF2-40B4-BE49-F238E27FC236}">
                  <a16:creationId xmlns:a16="http://schemas.microsoft.com/office/drawing/2014/main" id="{00000000-0008-0000-0100-00002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27</xdr:row>
          <xdr:rowOff>28575</xdr:rowOff>
        </xdr:from>
        <xdr:to>
          <xdr:col>1</xdr:col>
          <xdr:colOff>971550</xdr:colOff>
          <xdr:row>27</xdr:row>
          <xdr:rowOff>190500</xdr:rowOff>
        </xdr:to>
        <xdr:sp macro="" textlink="">
          <xdr:nvSpPr>
            <xdr:cNvPr id="2594" name="Check Box 546" hidden="1">
              <a:extLst>
                <a:ext uri="{63B3BB69-23CF-44E3-9099-C40C66FF867C}">
                  <a14:compatExt spid="_x0000_s2594"/>
                </a:ext>
                <a:ext uri="{FF2B5EF4-FFF2-40B4-BE49-F238E27FC236}">
                  <a16:creationId xmlns:a16="http://schemas.microsoft.com/office/drawing/2014/main" id="{00000000-0008-0000-0100-00002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29</xdr:row>
          <xdr:rowOff>28575</xdr:rowOff>
        </xdr:from>
        <xdr:to>
          <xdr:col>1</xdr:col>
          <xdr:colOff>971550</xdr:colOff>
          <xdr:row>29</xdr:row>
          <xdr:rowOff>190500</xdr:rowOff>
        </xdr:to>
        <xdr:sp macro="" textlink="">
          <xdr:nvSpPr>
            <xdr:cNvPr id="2595" name="Check Box 547" hidden="1">
              <a:extLst>
                <a:ext uri="{63B3BB69-23CF-44E3-9099-C40C66FF867C}">
                  <a14:compatExt spid="_x0000_s2595"/>
                </a:ext>
                <a:ext uri="{FF2B5EF4-FFF2-40B4-BE49-F238E27FC236}">
                  <a16:creationId xmlns:a16="http://schemas.microsoft.com/office/drawing/2014/main" id="{00000000-0008-0000-0100-00002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30</xdr:row>
          <xdr:rowOff>28575</xdr:rowOff>
        </xdr:from>
        <xdr:to>
          <xdr:col>1</xdr:col>
          <xdr:colOff>971550</xdr:colOff>
          <xdr:row>30</xdr:row>
          <xdr:rowOff>190500</xdr:rowOff>
        </xdr:to>
        <xdr:sp macro="" textlink="">
          <xdr:nvSpPr>
            <xdr:cNvPr id="2596" name="Check Box 548" hidden="1">
              <a:extLst>
                <a:ext uri="{63B3BB69-23CF-44E3-9099-C40C66FF867C}">
                  <a14:compatExt spid="_x0000_s2596"/>
                </a:ext>
                <a:ext uri="{FF2B5EF4-FFF2-40B4-BE49-F238E27FC236}">
                  <a16:creationId xmlns:a16="http://schemas.microsoft.com/office/drawing/2014/main" id="{00000000-0008-0000-0100-00002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31</xdr:row>
          <xdr:rowOff>28575</xdr:rowOff>
        </xdr:from>
        <xdr:to>
          <xdr:col>1</xdr:col>
          <xdr:colOff>971550</xdr:colOff>
          <xdr:row>31</xdr:row>
          <xdr:rowOff>190500</xdr:rowOff>
        </xdr:to>
        <xdr:sp macro="" textlink="">
          <xdr:nvSpPr>
            <xdr:cNvPr id="2597" name="Check Box 549" hidden="1">
              <a:extLst>
                <a:ext uri="{63B3BB69-23CF-44E3-9099-C40C66FF867C}">
                  <a14:compatExt spid="_x0000_s2597"/>
                </a:ext>
                <a:ext uri="{FF2B5EF4-FFF2-40B4-BE49-F238E27FC236}">
                  <a16:creationId xmlns:a16="http://schemas.microsoft.com/office/drawing/2014/main" id="{00000000-0008-0000-0100-00002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32</xdr:row>
          <xdr:rowOff>28575</xdr:rowOff>
        </xdr:from>
        <xdr:to>
          <xdr:col>1</xdr:col>
          <xdr:colOff>971550</xdr:colOff>
          <xdr:row>32</xdr:row>
          <xdr:rowOff>190500</xdr:rowOff>
        </xdr:to>
        <xdr:sp macro="" textlink="">
          <xdr:nvSpPr>
            <xdr:cNvPr id="2598" name="Check Box 550" hidden="1">
              <a:extLst>
                <a:ext uri="{63B3BB69-23CF-44E3-9099-C40C66FF867C}">
                  <a14:compatExt spid="_x0000_s2598"/>
                </a:ext>
                <a:ext uri="{FF2B5EF4-FFF2-40B4-BE49-F238E27FC236}">
                  <a16:creationId xmlns:a16="http://schemas.microsoft.com/office/drawing/2014/main" id="{00000000-0008-0000-0100-00002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33</xdr:row>
          <xdr:rowOff>28575</xdr:rowOff>
        </xdr:from>
        <xdr:to>
          <xdr:col>1</xdr:col>
          <xdr:colOff>971550</xdr:colOff>
          <xdr:row>33</xdr:row>
          <xdr:rowOff>190500</xdr:rowOff>
        </xdr:to>
        <xdr:sp macro="" textlink="">
          <xdr:nvSpPr>
            <xdr:cNvPr id="2599" name="Check Box 551" hidden="1">
              <a:extLst>
                <a:ext uri="{63B3BB69-23CF-44E3-9099-C40C66FF867C}">
                  <a14:compatExt spid="_x0000_s2599"/>
                </a:ext>
                <a:ext uri="{FF2B5EF4-FFF2-40B4-BE49-F238E27FC236}">
                  <a16:creationId xmlns:a16="http://schemas.microsoft.com/office/drawing/2014/main" id="{00000000-0008-0000-0100-00002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34</xdr:row>
          <xdr:rowOff>28575</xdr:rowOff>
        </xdr:from>
        <xdr:to>
          <xdr:col>1</xdr:col>
          <xdr:colOff>971550</xdr:colOff>
          <xdr:row>34</xdr:row>
          <xdr:rowOff>190500</xdr:rowOff>
        </xdr:to>
        <xdr:sp macro="" textlink="">
          <xdr:nvSpPr>
            <xdr:cNvPr id="2600" name="Check Box 552" hidden="1">
              <a:extLst>
                <a:ext uri="{63B3BB69-23CF-44E3-9099-C40C66FF867C}">
                  <a14:compatExt spid="_x0000_s2600"/>
                </a:ext>
                <a:ext uri="{FF2B5EF4-FFF2-40B4-BE49-F238E27FC236}">
                  <a16:creationId xmlns:a16="http://schemas.microsoft.com/office/drawing/2014/main" id="{00000000-0008-0000-0100-00002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35</xdr:row>
          <xdr:rowOff>28575</xdr:rowOff>
        </xdr:from>
        <xdr:to>
          <xdr:col>1</xdr:col>
          <xdr:colOff>971550</xdr:colOff>
          <xdr:row>35</xdr:row>
          <xdr:rowOff>190500</xdr:rowOff>
        </xdr:to>
        <xdr:sp macro="" textlink="">
          <xdr:nvSpPr>
            <xdr:cNvPr id="2601" name="Check Box 553" hidden="1">
              <a:extLst>
                <a:ext uri="{63B3BB69-23CF-44E3-9099-C40C66FF867C}">
                  <a14:compatExt spid="_x0000_s2601"/>
                </a:ext>
                <a:ext uri="{FF2B5EF4-FFF2-40B4-BE49-F238E27FC236}">
                  <a16:creationId xmlns:a16="http://schemas.microsoft.com/office/drawing/2014/main" id="{00000000-0008-0000-0100-00002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36</xdr:row>
          <xdr:rowOff>28575</xdr:rowOff>
        </xdr:from>
        <xdr:to>
          <xdr:col>1</xdr:col>
          <xdr:colOff>971550</xdr:colOff>
          <xdr:row>36</xdr:row>
          <xdr:rowOff>190500</xdr:rowOff>
        </xdr:to>
        <xdr:sp macro="" textlink="">
          <xdr:nvSpPr>
            <xdr:cNvPr id="2602" name="Check Box 554" hidden="1">
              <a:extLst>
                <a:ext uri="{63B3BB69-23CF-44E3-9099-C40C66FF867C}">
                  <a14:compatExt spid="_x0000_s2602"/>
                </a:ext>
                <a:ext uri="{FF2B5EF4-FFF2-40B4-BE49-F238E27FC236}">
                  <a16:creationId xmlns:a16="http://schemas.microsoft.com/office/drawing/2014/main" id="{00000000-0008-0000-0100-00002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37</xdr:row>
          <xdr:rowOff>28575</xdr:rowOff>
        </xdr:from>
        <xdr:to>
          <xdr:col>1</xdr:col>
          <xdr:colOff>971550</xdr:colOff>
          <xdr:row>37</xdr:row>
          <xdr:rowOff>190500</xdr:rowOff>
        </xdr:to>
        <xdr:sp macro="" textlink="">
          <xdr:nvSpPr>
            <xdr:cNvPr id="2603" name="Check Box 555" hidden="1">
              <a:extLst>
                <a:ext uri="{63B3BB69-23CF-44E3-9099-C40C66FF867C}">
                  <a14:compatExt spid="_x0000_s2603"/>
                </a:ext>
                <a:ext uri="{FF2B5EF4-FFF2-40B4-BE49-F238E27FC236}">
                  <a16:creationId xmlns:a16="http://schemas.microsoft.com/office/drawing/2014/main" id="{00000000-0008-0000-0100-00002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38</xdr:row>
          <xdr:rowOff>28575</xdr:rowOff>
        </xdr:from>
        <xdr:to>
          <xdr:col>1</xdr:col>
          <xdr:colOff>971550</xdr:colOff>
          <xdr:row>38</xdr:row>
          <xdr:rowOff>190500</xdr:rowOff>
        </xdr:to>
        <xdr:sp macro="" textlink="">
          <xdr:nvSpPr>
            <xdr:cNvPr id="2604" name="Check Box 556" hidden="1">
              <a:extLst>
                <a:ext uri="{63B3BB69-23CF-44E3-9099-C40C66FF867C}">
                  <a14:compatExt spid="_x0000_s2604"/>
                </a:ext>
                <a:ext uri="{FF2B5EF4-FFF2-40B4-BE49-F238E27FC236}">
                  <a16:creationId xmlns:a16="http://schemas.microsoft.com/office/drawing/2014/main" id="{00000000-0008-0000-0100-00002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39</xdr:row>
          <xdr:rowOff>28575</xdr:rowOff>
        </xdr:from>
        <xdr:to>
          <xdr:col>1</xdr:col>
          <xdr:colOff>971550</xdr:colOff>
          <xdr:row>39</xdr:row>
          <xdr:rowOff>190500</xdr:rowOff>
        </xdr:to>
        <xdr:sp macro="" textlink="">
          <xdr:nvSpPr>
            <xdr:cNvPr id="2605" name="Check Box 557" hidden="1">
              <a:extLst>
                <a:ext uri="{63B3BB69-23CF-44E3-9099-C40C66FF867C}">
                  <a14:compatExt spid="_x0000_s2605"/>
                </a:ext>
                <a:ext uri="{FF2B5EF4-FFF2-40B4-BE49-F238E27FC236}">
                  <a16:creationId xmlns:a16="http://schemas.microsoft.com/office/drawing/2014/main" id="{00000000-0008-0000-0100-00002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40</xdr:row>
          <xdr:rowOff>28575</xdr:rowOff>
        </xdr:from>
        <xdr:to>
          <xdr:col>1</xdr:col>
          <xdr:colOff>971550</xdr:colOff>
          <xdr:row>40</xdr:row>
          <xdr:rowOff>190500</xdr:rowOff>
        </xdr:to>
        <xdr:sp macro="" textlink="">
          <xdr:nvSpPr>
            <xdr:cNvPr id="2606" name="Check Box 558" hidden="1">
              <a:extLst>
                <a:ext uri="{63B3BB69-23CF-44E3-9099-C40C66FF867C}">
                  <a14:compatExt spid="_x0000_s2606"/>
                </a:ext>
                <a:ext uri="{FF2B5EF4-FFF2-40B4-BE49-F238E27FC236}">
                  <a16:creationId xmlns:a16="http://schemas.microsoft.com/office/drawing/2014/main" id="{00000000-0008-0000-0100-00002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41</xdr:row>
          <xdr:rowOff>28575</xdr:rowOff>
        </xdr:from>
        <xdr:to>
          <xdr:col>1</xdr:col>
          <xdr:colOff>971550</xdr:colOff>
          <xdr:row>41</xdr:row>
          <xdr:rowOff>190500</xdr:rowOff>
        </xdr:to>
        <xdr:sp macro="" textlink="">
          <xdr:nvSpPr>
            <xdr:cNvPr id="2607" name="Check Box 559" hidden="1">
              <a:extLst>
                <a:ext uri="{63B3BB69-23CF-44E3-9099-C40C66FF867C}">
                  <a14:compatExt spid="_x0000_s2607"/>
                </a:ext>
                <a:ext uri="{FF2B5EF4-FFF2-40B4-BE49-F238E27FC236}">
                  <a16:creationId xmlns:a16="http://schemas.microsoft.com/office/drawing/2014/main" id="{00000000-0008-0000-0100-00002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42</xdr:row>
          <xdr:rowOff>28575</xdr:rowOff>
        </xdr:from>
        <xdr:to>
          <xdr:col>1</xdr:col>
          <xdr:colOff>971550</xdr:colOff>
          <xdr:row>42</xdr:row>
          <xdr:rowOff>190500</xdr:rowOff>
        </xdr:to>
        <xdr:sp macro="" textlink="">
          <xdr:nvSpPr>
            <xdr:cNvPr id="2608" name="Check Box 560" hidden="1">
              <a:extLst>
                <a:ext uri="{63B3BB69-23CF-44E3-9099-C40C66FF867C}">
                  <a14:compatExt spid="_x0000_s2608"/>
                </a:ext>
                <a:ext uri="{FF2B5EF4-FFF2-40B4-BE49-F238E27FC236}">
                  <a16:creationId xmlns:a16="http://schemas.microsoft.com/office/drawing/2014/main" id="{00000000-0008-0000-0100-00003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44</xdr:row>
          <xdr:rowOff>28575</xdr:rowOff>
        </xdr:from>
        <xdr:to>
          <xdr:col>1</xdr:col>
          <xdr:colOff>971550</xdr:colOff>
          <xdr:row>44</xdr:row>
          <xdr:rowOff>190500</xdr:rowOff>
        </xdr:to>
        <xdr:sp macro="" textlink="">
          <xdr:nvSpPr>
            <xdr:cNvPr id="2609" name="Check Box 561" hidden="1">
              <a:extLst>
                <a:ext uri="{63B3BB69-23CF-44E3-9099-C40C66FF867C}">
                  <a14:compatExt spid="_x0000_s2609"/>
                </a:ext>
                <a:ext uri="{FF2B5EF4-FFF2-40B4-BE49-F238E27FC236}">
                  <a16:creationId xmlns:a16="http://schemas.microsoft.com/office/drawing/2014/main" id="{00000000-0008-0000-0100-00003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45</xdr:row>
          <xdr:rowOff>28575</xdr:rowOff>
        </xdr:from>
        <xdr:to>
          <xdr:col>1</xdr:col>
          <xdr:colOff>971550</xdr:colOff>
          <xdr:row>45</xdr:row>
          <xdr:rowOff>190500</xdr:rowOff>
        </xdr:to>
        <xdr:sp macro="" textlink="">
          <xdr:nvSpPr>
            <xdr:cNvPr id="2610" name="Check Box 562" hidden="1">
              <a:extLst>
                <a:ext uri="{63B3BB69-23CF-44E3-9099-C40C66FF867C}">
                  <a14:compatExt spid="_x0000_s2610"/>
                </a:ext>
                <a:ext uri="{FF2B5EF4-FFF2-40B4-BE49-F238E27FC236}">
                  <a16:creationId xmlns:a16="http://schemas.microsoft.com/office/drawing/2014/main" id="{00000000-0008-0000-0100-00003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46</xdr:row>
          <xdr:rowOff>28575</xdr:rowOff>
        </xdr:from>
        <xdr:to>
          <xdr:col>1</xdr:col>
          <xdr:colOff>971550</xdr:colOff>
          <xdr:row>46</xdr:row>
          <xdr:rowOff>190500</xdr:rowOff>
        </xdr:to>
        <xdr:sp macro="" textlink="">
          <xdr:nvSpPr>
            <xdr:cNvPr id="2611" name="Check Box 563" hidden="1">
              <a:extLst>
                <a:ext uri="{63B3BB69-23CF-44E3-9099-C40C66FF867C}">
                  <a14:compatExt spid="_x0000_s2611"/>
                </a:ext>
                <a:ext uri="{FF2B5EF4-FFF2-40B4-BE49-F238E27FC236}">
                  <a16:creationId xmlns:a16="http://schemas.microsoft.com/office/drawing/2014/main" id="{00000000-0008-0000-0100-00003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47</xdr:row>
          <xdr:rowOff>28575</xdr:rowOff>
        </xdr:from>
        <xdr:to>
          <xdr:col>1</xdr:col>
          <xdr:colOff>971550</xdr:colOff>
          <xdr:row>47</xdr:row>
          <xdr:rowOff>190500</xdr:rowOff>
        </xdr:to>
        <xdr:sp macro="" textlink="">
          <xdr:nvSpPr>
            <xdr:cNvPr id="2612" name="Check Box 564" hidden="1">
              <a:extLst>
                <a:ext uri="{63B3BB69-23CF-44E3-9099-C40C66FF867C}">
                  <a14:compatExt spid="_x0000_s2612"/>
                </a:ext>
                <a:ext uri="{FF2B5EF4-FFF2-40B4-BE49-F238E27FC236}">
                  <a16:creationId xmlns:a16="http://schemas.microsoft.com/office/drawing/2014/main" id="{00000000-0008-0000-0100-00003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49</xdr:row>
          <xdr:rowOff>28575</xdr:rowOff>
        </xdr:from>
        <xdr:to>
          <xdr:col>1</xdr:col>
          <xdr:colOff>971550</xdr:colOff>
          <xdr:row>49</xdr:row>
          <xdr:rowOff>190500</xdr:rowOff>
        </xdr:to>
        <xdr:sp macro="" textlink="">
          <xdr:nvSpPr>
            <xdr:cNvPr id="2613" name="Check Box 565" hidden="1">
              <a:extLst>
                <a:ext uri="{63B3BB69-23CF-44E3-9099-C40C66FF867C}">
                  <a14:compatExt spid="_x0000_s2613"/>
                </a:ext>
                <a:ext uri="{FF2B5EF4-FFF2-40B4-BE49-F238E27FC236}">
                  <a16:creationId xmlns:a16="http://schemas.microsoft.com/office/drawing/2014/main" id="{00000000-0008-0000-0100-00003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50</xdr:row>
          <xdr:rowOff>28575</xdr:rowOff>
        </xdr:from>
        <xdr:to>
          <xdr:col>1</xdr:col>
          <xdr:colOff>971550</xdr:colOff>
          <xdr:row>50</xdr:row>
          <xdr:rowOff>190500</xdr:rowOff>
        </xdr:to>
        <xdr:sp macro="" textlink="">
          <xdr:nvSpPr>
            <xdr:cNvPr id="2614" name="Check Box 566" hidden="1">
              <a:extLst>
                <a:ext uri="{63B3BB69-23CF-44E3-9099-C40C66FF867C}">
                  <a14:compatExt spid="_x0000_s2614"/>
                </a:ext>
                <a:ext uri="{FF2B5EF4-FFF2-40B4-BE49-F238E27FC236}">
                  <a16:creationId xmlns:a16="http://schemas.microsoft.com/office/drawing/2014/main" id="{00000000-0008-0000-0100-00003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51</xdr:row>
          <xdr:rowOff>28575</xdr:rowOff>
        </xdr:from>
        <xdr:to>
          <xdr:col>1</xdr:col>
          <xdr:colOff>971550</xdr:colOff>
          <xdr:row>51</xdr:row>
          <xdr:rowOff>190500</xdr:rowOff>
        </xdr:to>
        <xdr:sp macro="" textlink="">
          <xdr:nvSpPr>
            <xdr:cNvPr id="2615" name="Check Box 567" hidden="1">
              <a:extLst>
                <a:ext uri="{63B3BB69-23CF-44E3-9099-C40C66FF867C}">
                  <a14:compatExt spid="_x0000_s2615"/>
                </a:ext>
                <a:ext uri="{FF2B5EF4-FFF2-40B4-BE49-F238E27FC236}">
                  <a16:creationId xmlns:a16="http://schemas.microsoft.com/office/drawing/2014/main" id="{00000000-0008-0000-0100-00003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52</xdr:row>
          <xdr:rowOff>28575</xdr:rowOff>
        </xdr:from>
        <xdr:to>
          <xdr:col>1</xdr:col>
          <xdr:colOff>971550</xdr:colOff>
          <xdr:row>52</xdr:row>
          <xdr:rowOff>190500</xdr:rowOff>
        </xdr:to>
        <xdr:sp macro="" textlink="">
          <xdr:nvSpPr>
            <xdr:cNvPr id="2616" name="Check Box 568" hidden="1">
              <a:extLst>
                <a:ext uri="{63B3BB69-23CF-44E3-9099-C40C66FF867C}">
                  <a14:compatExt spid="_x0000_s2616"/>
                </a:ext>
                <a:ext uri="{FF2B5EF4-FFF2-40B4-BE49-F238E27FC236}">
                  <a16:creationId xmlns:a16="http://schemas.microsoft.com/office/drawing/2014/main" id="{00000000-0008-0000-0100-00003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53</xdr:row>
          <xdr:rowOff>28575</xdr:rowOff>
        </xdr:from>
        <xdr:to>
          <xdr:col>1</xdr:col>
          <xdr:colOff>971550</xdr:colOff>
          <xdr:row>53</xdr:row>
          <xdr:rowOff>190500</xdr:rowOff>
        </xdr:to>
        <xdr:sp macro="" textlink="">
          <xdr:nvSpPr>
            <xdr:cNvPr id="2617" name="Check Box 569" hidden="1">
              <a:extLst>
                <a:ext uri="{63B3BB69-23CF-44E3-9099-C40C66FF867C}">
                  <a14:compatExt spid="_x0000_s2617"/>
                </a:ext>
                <a:ext uri="{FF2B5EF4-FFF2-40B4-BE49-F238E27FC236}">
                  <a16:creationId xmlns:a16="http://schemas.microsoft.com/office/drawing/2014/main" id="{00000000-0008-0000-0100-00003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54</xdr:row>
          <xdr:rowOff>28575</xdr:rowOff>
        </xdr:from>
        <xdr:to>
          <xdr:col>1</xdr:col>
          <xdr:colOff>971550</xdr:colOff>
          <xdr:row>54</xdr:row>
          <xdr:rowOff>190500</xdr:rowOff>
        </xdr:to>
        <xdr:sp macro="" textlink="">
          <xdr:nvSpPr>
            <xdr:cNvPr id="2618" name="Check Box 570" hidden="1">
              <a:extLst>
                <a:ext uri="{63B3BB69-23CF-44E3-9099-C40C66FF867C}">
                  <a14:compatExt spid="_x0000_s2618"/>
                </a:ext>
                <a:ext uri="{FF2B5EF4-FFF2-40B4-BE49-F238E27FC236}">
                  <a16:creationId xmlns:a16="http://schemas.microsoft.com/office/drawing/2014/main" id="{00000000-0008-0000-0100-00003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55</xdr:row>
          <xdr:rowOff>28575</xdr:rowOff>
        </xdr:from>
        <xdr:to>
          <xdr:col>1</xdr:col>
          <xdr:colOff>971550</xdr:colOff>
          <xdr:row>55</xdr:row>
          <xdr:rowOff>190500</xdr:rowOff>
        </xdr:to>
        <xdr:sp macro="" textlink="">
          <xdr:nvSpPr>
            <xdr:cNvPr id="2619" name="Check Box 571" hidden="1">
              <a:extLst>
                <a:ext uri="{63B3BB69-23CF-44E3-9099-C40C66FF867C}">
                  <a14:compatExt spid="_x0000_s2619"/>
                </a:ext>
                <a:ext uri="{FF2B5EF4-FFF2-40B4-BE49-F238E27FC236}">
                  <a16:creationId xmlns:a16="http://schemas.microsoft.com/office/drawing/2014/main" id="{00000000-0008-0000-0100-00003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56</xdr:row>
          <xdr:rowOff>28575</xdr:rowOff>
        </xdr:from>
        <xdr:to>
          <xdr:col>1</xdr:col>
          <xdr:colOff>971550</xdr:colOff>
          <xdr:row>56</xdr:row>
          <xdr:rowOff>190500</xdr:rowOff>
        </xdr:to>
        <xdr:sp macro="" textlink="">
          <xdr:nvSpPr>
            <xdr:cNvPr id="2620" name="Check Box 572" hidden="1">
              <a:extLst>
                <a:ext uri="{63B3BB69-23CF-44E3-9099-C40C66FF867C}">
                  <a14:compatExt spid="_x0000_s2620"/>
                </a:ext>
                <a:ext uri="{FF2B5EF4-FFF2-40B4-BE49-F238E27FC236}">
                  <a16:creationId xmlns:a16="http://schemas.microsoft.com/office/drawing/2014/main" id="{00000000-0008-0000-0100-00003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58</xdr:row>
          <xdr:rowOff>28575</xdr:rowOff>
        </xdr:from>
        <xdr:to>
          <xdr:col>1</xdr:col>
          <xdr:colOff>971550</xdr:colOff>
          <xdr:row>58</xdr:row>
          <xdr:rowOff>190500</xdr:rowOff>
        </xdr:to>
        <xdr:sp macro="" textlink="">
          <xdr:nvSpPr>
            <xdr:cNvPr id="2621" name="Check Box 573" hidden="1">
              <a:extLst>
                <a:ext uri="{63B3BB69-23CF-44E3-9099-C40C66FF867C}">
                  <a14:compatExt spid="_x0000_s2621"/>
                </a:ext>
                <a:ext uri="{FF2B5EF4-FFF2-40B4-BE49-F238E27FC236}">
                  <a16:creationId xmlns:a16="http://schemas.microsoft.com/office/drawing/2014/main" id="{00000000-0008-0000-0100-00003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59</xdr:row>
          <xdr:rowOff>28575</xdr:rowOff>
        </xdr:from>
        <xdr:to>
          <xdr:col>1</xdr:col>
          <xdr:colOff>971550</xdr:colOff>
          <xdr:row>59</xdr:row>
          <xdr:rowOff>190500</xdr:rowOff>
        </xdr:to>
        <xdr:sp macro="" textlink="">
          <xdr:nvSpPr>
            <xdr:cNvPr id="2622" name="Check Box 574" hidden="1">
              <a:extLst>
                <a:ext uri="{63B3BB69-23CF-44E3-9099-C40C66FF867C}">
                  <a14:compatExt spid="_x0000_s2622"/>
                </a:ext>
                <a:ext uri="{FF2B5EF4-FFF2-40B4-BE49-F238E27FC236}">
                  <a16:creationId xmlns:a16="http://schemas.microsoft.com/office/drawing/2014/main" id="{00000000-0008-0000-0100-00003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60</xdr:row>
          <xdr:rowOff>28575</xdr:rowOff>
        </xdr:from>
        <xdr:to>
          <xdr:col>1</xdr:col>
          <xdr:colOff>971550</xdr:colOff>
          <xdr:row>60</xdr:row>
          <xdr:rowOff>190500</xdr:rowOff>
        </xdr:to>
        <xdr:sp macro="" textlink="">
          <xdr:nvSpPr>
            <xdr:cNvPr id="2623" name="Check Box 575" hidden="1">
              <a:extLst>
                <a:ext uri="{63B3BB69-23CF-44E3-9099-C40C66FF867C}">
                  <a14:compatExt spid="_x0000_s2623"/>
                </a:ext>
                <a:ext uri="{FF2B5EF4-FFF2-40B4-BE49-F238E27FC236}">
                  <a16:creationId xmlns:a16="http://schemas.microsoft.com/office/drawing/2014/main" id="{00000000-0008-0000-0100-00003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61</xdr:row>
          <xdr:rowOff>28575</xdr:rowOff>
        </xdr:from>
        <xdr:to>
          <xdr:col>1</xdr:col>
          <xdr:colOff>971550</xdr:colOff>
          <xdr:row>61</xdr:row>
          <xdr:rowOff>190500</xdr:rowOff>
        </xdr:to>
        <xdr:sp macro="" textlink="">
          <xdr:nvSpPr>
            <xdr:cNvPr id="2624" name="Check Box 576" hidden="1">
              <a:extLst>
                <a:ext uri="{63B3BB69-23CF-44E3-9099-C40C66FF867C}">
                  <a14:compatExt spid="_x0000_s2624"/>
                </a:ext>
                <a:ext uri="{FF2B5EF4-FFF2-40B4-BE49-F238E27FC236}">
                  <a16:creationId xmlns:a16="http://schemas.microsoft.com/office/drawing/2014/main" id="{00000000-0008-0000-0100-00004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62</xdr:row>
          <xdr:rowOff>28575</xdr:rowOff>
        </xdr:from>
        <xdr:to>
          <xdr:col>1</xdr:col>
          <xdr:colOff>971550</xdr:colOff>
          <xdr:row>62</xdr:row>
          <xdr:rowOff>190500</xdr:rowOff>
        </xdr:to>
        <xdr:sp macro="" textlink="">
          <xdr:nvSpPr>
            <xdr:cNvPr id="2625" name="Check Box 577" hidden="1">
              <a:extLst>
                <a:ext uri="{63B3BB69-23CF-44E3-9099-C40C66FF867C}">
                  <a14:compatExt spid="_x0000_s2625"/>
                </a:ext>
                <a:ext uri="{FF2B5EF4-FFF2-40B4-BE49-F238E27FC236}">
                  <a16:creationId xmlns:a16="http://schemas.microsoft.com/office/drawing/2014/main" id="{00000000-0008-0000-0100-00004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63</xdr:row>
          <xdr:rowOff>28575</xdr:rowOff>
        </xdr:from>
        <xdr:to>
          <xdr:col>1</xdr:col>
          <xdr:colOff>971550</xdr:colOff>
          <xdr:row>63</xdr:row>
          <xdr:rowOff>190500</xdr:rowOff>
        </xdr:to>
        <xdr:sp macro="" textlink="">
          <xdr:nvSpPr>
            <xdr:cNvPr id="2626" name="Check Box 578" hidden="1">
              <a:extLst>
                <a:ext uri="{63B3BB69-23CF-44E3-9099-C40C66FF867C}">
                  <a14:compatExt spid="_x0000_s2626"/>
                </a:ext>
                <a:ext uri="{FF2B5EF4-FFF2-40B4-BE49-F238E27FC236}">
                  <a16:creationId xmlns:a16="http://schemas.microsoft.com/office/drawing/2014/main" id="{00000000-0008-0000-0100-00004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64</xdr:row>
          <xdr:rowOff>28575</xdr:rowOff>
        </xdr:from>
        <xdr:to>
          <xdr:col>1</xdr:col>
          <xdr:colOff>971550</xdr:colOff>
          <xdr:row>64</xdr:row>
          <xdr:rowOff>190500</xdr:rowOff>
        </xdr:to>
        <xdr:sp macro="" textlink="">
          <xdr:nvSpPr>
            <xdr:cNvPr id="2627" name="Check Box 579" hidden="1">
              <a:extLst>
                <a:ext uri="{63B3BB69-23CF-44E3-9099-C40C66FF867C}">
                  <a14:compatExt spid="_x0000_s2627"/>
                </a:ext>
                <a:ext uri="{FF2B5EF4-FFF2-40B4-BE49-F238E27FC236}">
                  <a16:creationId xmlns:a16="http://schemas.microsoft.com/office/drawing/2014/main" id="{00000000-0008-0000-0100-00004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65</xdr:row>
          <xdr:rowOff>28575</xdr:rowOff>
        </xdr:from>
        <xdr:to>
          <xdr:col>1</xdr:col>
          <xdr:colOff>971550</xdr:colOff>
          <xdr:row>65</xdr:row>
          <xdr:rowOff>190500</xdr:rowOff>
        </xdr:to>
        <xdr:sp macro="" textlink="">
          <xdr:nvSpPr>
            <xdr:cNvPr id="2628" name="Check Box 580" hidden="1">
              <a:extLst>
                <a:ext uri="{63B3BB69-23CF-44E3-9099-C40C66FF867C}">
                  <a14:compatExt spid="_x0000_s2628"/>
                </a:ext>
                <a:ext uri="{FF2B5EF4-FFF2-40B4-BE49-F238E27FC236}">
                  <a16:creationId xmlns:a16="http://schemas.microsoft.com/office/drawing/2014/main" id="{00000000-0008-0000-0100-00004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66</xdr:row>
          <xdr:rowOff>28575</xdr:rowOff>
        </xdr:from>
        <xdr:to>
          <xdr:col>1</xdr:col>
          <xdr:colOff>971550</xdr:colOff>
          <xdr:row>66</xdr:row>
          <xdr:rowOff>190500</xdr:rowOff>
        </xdr:to>
        <xdr:sp macro="" textlink="">
          <xdr:nvSpPr>
            <xdr:cNvPr id="2629" name="Check Box 581" hidden="1">
              <a:extLst>
                <a:ext uri="{63B3BB69-23CF-44E3-9099-C40C66FF867C}">
                  <a14:compatExt spid="_x0000_s2629"/>
                </a:ext>
                <a:ext uri="{FF2B5EF4-FFF2-40B4-BE49-F238E27FC236}">
                  <a16:creationId xmlns:a16="http://schemas.microsoft.com/office/drawing/2014/main" id="{00000000-0008-0000-0100-00004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67</xdr:row>
          <xdr:rowOff>28575</xdr:rowOff>
        </xdr:from>
        <xdr:to>
          <xdr:col>1</xdr:col>
          <xdr:colOff>971550</xdr:colOff>
          <xdr:row>67</xdr:row>
          <xdr:rowOff>190500</xdr:rowOff>
        </xdr:to>
        <xdr:sp macro="" textlink="">
          <xdr:nvSpPr>
            <xdr:cNvPr id="2633" name="Check Box 585" hidden="1">
              <a:extLst>
                <a:ext uri="{63B3BB69-23CF-44E3-9099-C40C66FF867C}">
                  <a14:compatExt spid="_x0000_s2633"/>
                </a:ext>
                <a:ext uri="{FF2B5EF4-FFF2-40B4-BE49-F238E27FC236}">
                  <a16:creationId xmlns:a16="http://schemas.microsoft.com/office/drawing/2014/main" id="{00000000-0008-0000-0100-00004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68</xdr:row>
          <xdr:rowOff>28575</xdr:rowOff>
        </xdr:from>
        <xdr:to>
          <xdr:col>1</xdr:col>
          <xdr:colOff>971550</xdr:colOff>
          <xdr:row>68</xdr:row>
          <xdr:rowOff>190500</xdr:rowOff>
        </xdr:to>
        <xdr:sp macro="" textlink="">
          <xdr:nvSpPr>
            <xdr:cNvPr id="2634" name="Check Box 586" hidden="1">
              <a:extLst>
                <a:ext uri="{63B3BB69-23CF-44E3-9099-C40C66FF867C}">
                  <a14:compatExt spid="_x0000_s2634"/>
                </a:ext>
                <a:ext uri="{FF2B5EF4-FFF2-40B4-BE49-F238E27FC236}">
                  <a16:creationId xmlns:a16="http://schemas.microsoft.com/office/drawing/2014/main" id="{00000000-0008-0000-0100-00004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69</xdr:row>
          <xdr:rowOff>28575</xdr:rowOff>
        </xdr:from>
        <xdr:to>
          <xdr:col>1</xdr:col>
          <xdr:colOff>971550</xdr:colOff>
          <xdr:row>69</xdr:row>
          <xdr:rowOff>190500</xdr:rowOff>
        </xdr:to>
        <xdr:sp macro="" textlink="">
          <xdr:nvSpPr>
            <xdr:cNvPr id="2635" name="Check Box 587" hidden="1">
              <a:extLst>
                <a:ext uri="{63B3BB69-23CF-44E3-9099-C40C66FF867C}">
                  <a14:compatExt spid="_x0000_s2635"/>
                </a:ext>
                <a:ext uri="{FF2B5EF4-FFF2-40B4-BE49-F238E27FC236}">
                  <a16:creationId xmlns:a16="http://schemas.microsoft.com/office/drawing/2014/main" id="{00000000-0008-0000-0100-00004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70</xdr:row>
          <xdr:rowOff>28575</xdr:rowOff>
        </xdr:from>
        <xdr:to>
          <xdr:col>1</xdr:col>
          <xdr:colOff>971550</xdr:colOff>
          <xdr:row>70</xdr:row>
          <xdr:rowOff>190500</xdr:rowOff>
        </xdr:to>
        <xdr:sp macro="" textlink="">
          <xdr:nvSpPr>
            <xdr:cNvPr id="2636" name="Check Box 588" hidden="1">
              <a:extLst>
                <a:ext uri="{63B3BB69-23CF-44E3-9099-C40C66FF867C}">
                  <a14:compatExt spid="_x0000_s2636"/>
                </a:ext>
                <a:ext uri="{FF2B5EF4-FFF2-40B4-BE49-F238E27FC236}">
                  <a16:creationId xmlns:a16="http://schemas.microsoft.com/office/drawing/2014/main" id="{00000000-0008-0000-0100-00004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71</xdr:row>
          <xdr:rowOff>28575</xdr:rowOff>
        </xdr:from>
        <xdr:to>
          <xdr:col>1</xdr:col>
          <xdr:colOff>971550</xdr:colOff>
          <xdr:row>71</xdr:row>
          <xdr:rowOff>190500</xdr:rowOff>
        </xdr:to>
        <xdr:sp macro="" textlink="">
          <xdr:nvSpPr>
            <xdr:cNvPr id="2637" name="Check Box 589" hidden="1">
              <a:extLst>
                <a:ext uri="{63B3BB69-23CF-44E3-9099-C40C66FF867C}">
                  <a14:compatExt spid="_x0000_s2637"/>
                </a:ext>
                <a:ext uri="{FF2B5EF4-FFF2-40B4-BE49-F238E27FC236}">
                  <a16:creationId xmlns:a16="http://schemas.microsoft.com/office/drawing/2014/main" id="{00000000-0008-0000-0100-00004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72</xdr:row>
          <xdr:rowOff>28575</xdr:rowOff>
        </xdr:from>
        <xdr:to>
          <xdr:col>1</xdr:col>
          <xdr:colOff>971550</xdr:colOff>
          <xdr:row>72</xdr:row>
          <xdr:rowOff>190500</xdr:rowOff>
        </xdr:to>
        <xdr:sp macro="" textlink="">
          <xdr:nvSpPr>
            <xdr:cNvPr id="2638" name="Check Box 590" hidden="1">
              <a:extLst>
                <a:ext uri="{63B3BB69-23CF-44E3-9099-C40C66FF867C}">
                  <a14:compatExt spid="_x0000_s2638"/>
                </a:ext>
                <a:ext uri="{FF2B5EF4-FFF2-40B4-BE49-F238E27FC236}">
                  <a16:creationId xmlns:a16="http://schemas.microsoft.com/office/drawing/2014/main" id="{00000000-0008-0000-0100-00004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73</xdr:row>
          <xdr:rowOff>28575</xdr:rowOff>
        </xdr:from>
        <xdr:to>
          <xdr:col>1</xdr:col>
          <xdr:colOff>971550</xdr:colOff>
          <xdr:row>73</xdr:row>
          <xdr:rowOff>190500</xdr:rowOff>
        </xdr:to>
        <xdr:sp macro="" textlink="">
          <xdr:nvSpPr>
            <xdr:cNvPr id="2639" name="Check Box 591" hidden="1">
              <a:extLst>
                <a:ext uri="{63B3BB69-23CF-44E3-9099-C40C66FF867C}">
                  <a14:compatExt spid="_x0000_s2639"/>
                </a:ext>
                <a:ext uri="{FF2B5EF4-FFF2-40B4-BE49-F238E27FC236}">
                  <a16:creationId xmlns:a16="http://schemas.microsoft.com/office/drawing/2014/main" id="{00000000-0008-0000-0100-00004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74</xdr:row>
          <xdr:rowOff>28575</xdr:rowOff>
        </xdr:from>
        <xdr:to>
          <xdr:col>1</xdr:col>
          <xdr:colOff>971550</xdr:colOff>
          <xdr:row>74</xdr:row>
          <xdr:rowOff>190500</xdr:rowOff>
        </xdr:to>
        <xdr:sp macro="" textlink="">
          <xdr:nvSpPr>
            <xdr:cNvPr id="2640" name="Check Box 592" hidden="1">
              <a:extLst>
                <a:ext uri="{63B3BB69-23CF-44E3-9099-C40C66FF867C}">
                  <a14:compatExt spid="_x0000_s2640"/>
                </a:ext>
                <a:ext uri="{FF2B5EF4-FFF2-40B4-BE49-F238E27FC236}">
                  <a16:creationId xmlns:a16="http://schemas.microsoft.com/office/drawing/2014/main" id="{00000000-0008-0000-0100-00005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75</xdr:row>
          <xdr:rowOff>28575</xdr:rowOff>
        </xdr:from>
        <xdr:to>
          <xdr:col>1</xdr:col>
          <xdr:colOff>971550</xdr:colOff>
          <xdr:row>75</xdr:row>
          <xdr:rowOff>190500</xdr:rowOff>
        </xdr:to>
        <xdr:sp macro="" textlink="">
          <xdr:nvSpPr>
            <xdr:cNvPr id="2641" name="Check Box 593" hidden="1">
              <a:extLst>
                <a:ext uri="{63B3BB69-23CF-44E3-9099-C40C66FF867C}">
                  <a14:compatExt spid="_x0000_s2641"/>
                </a:ext>
                <a:ext uri="{FF2B5EF4-FFF2-40B4-BE49-F238E27FC236}">
                  <a16:creationId xmlns:a16="http://schemas.microsoft.com/office/drawing/2014/main" id="{00000000-0008-0000-0100-00005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76</xdr:row>
          <xdr:rowOff>28575</xdr:rowOff>
        </xdr:from>
        <xdr:to>
          <xdr:col>1</xdr:col>
          <xdr:colOff>971550</xdr:colOff>
          <xdr:row>76</xdr:row>
          <xdr:rowOff>190500</xdr:rowOff>
        </xdr:to>
        <xdr:sp macro="" textlink="">
          <xdr:nvSpPr>
            <xdr:cNvPr id="2642" name="Check Box 594" hidden="1">
              <a:extLst>
                <a:ext uri="{63B3BB69-23CF-44E3-9099-C40C66FF867C}">
                  <a14:compatExt spid="_x0000_s2642"/>
                </a:ext>
                <a:ext uri="{FF2B5EF4-FFF2-40B4-BE49-F238E27FC236}">
                  <a16:creationId xmlns:a16="http://schemas.microsoft.com/office/drawing/2014/main" id="{00000000-0008-0000-0100-00005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77</xdr:row>
          <xdr:rowOff>28575</xdr:rowOff>
        </xdr:from>
        <xdr:to>
          <xdr:col>1</xdr:col>
          <xdr:colOff>971550</xdr:colOff>
          <xdr:row>77</xdr:row>
          <xdr:rowOff>190500</xdr:rowOff>
        </xdr:to>
        <xdr:sp macro="" textlink="">
          <xdr:nvSpPr>
            <xdr:cNvPr id="2643" name="Check Box 595" hidden="1">
              <a:extLst>
                <a:ext uri="{63B3BB69-23CF-44E3-9099-C40C66FF867C}">
                  <a14:compatExt spid="_x0000_s2643"/>
                </a:ext>
                <a:ext uri="{FF2B5EF4-FFF2-40B4-BE49-F238E27FC236}">
                  <a16:creationId xmlns:a16="http://schemas.microsoft.com/office/drawing/2014/main" id="{00000000-0008-0000-0100-00005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78</xdr:row>
          <xdr:rowOff>28575</xdr:rowOff>
        </xdr:from>
        <xdr:to>
          <xdr:col>1</xdr:col>
          <xdr:colOff>971550</xdr:colOff>
          <xdr:row>78</xdr:row>
          <xdr:rowOff>190500</xdr:rowOff>
        </xdr:to>
        <xdr:sp macro="" textlink="">
          <xdr:nvSpPr>
            <xdr:cNvPr id="2644" name="Check Box 596" hidden="1">
              <a:extLst>
                <a:ext uri="{63B3BB69-23CF-44E3-9099-C40C66FF867C}">
                  <a14:compatExt spid="_x0000_s2644"/>
                </a:ext>
                <a:ext uri="{FF2B5EF4-FFF2-40B4-BE49-F238E27FC236}">
                  <a16:creationId xmlns:a16="http://schemas.microsoft.com/office/drawing/2014/main" id="{00000000-0008-0000-0100-00005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79</xdr:row>
          <xdr:rowOff>28575</xdr:rowOff>
        </xdr:from>
        <xdr:to>
          <xdr:col>1</xdr:col>
          <xdr:colOff>971550</xdr:colOff>
          <xdr:row>79</xdr:row>
          <xdr:rowOff>190500</xdr:rowOff>
        </xdr:to>
        <xdr:sp macro="" textlink="">
          <xdr:nvSpPr>
            <xdr:cNvPr id="2645" name="Check Box 597" hidden="1">
              <a:extLst>
                <a:ext uri="{63B3BB69-23CF-44E3-9099-C40C66FF867C}">
                  <a14:compatExt spid="_x0000_s2645"/>
                </a:ext>
                <a:ext uri="{FF2B5EF4-FFF2-40B4-BE49-F238E27FC236}">
                  <a16:creationId xmlns:a16="http://schemas.microsoft.com/office/drawing/2014/main" id="{00000000-0008-0000-0100-00005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80</xdr:row>
          <xdr:rowOff>28575</xdr:rowOff>
        </xdr:from>
        <xdr:to>
          <xdr:col>1</xdr:col>
          <xdr:colOff>971550</xdr:colOff>
          <xdr:row>80</xdr:row>
          <xdr:rowOff>190500</xdr:rowOff>
        </xdr:to>
        <xdr:sp macro="" textlink="">
          <xdr:nvSpPr>
            <xdr:cNvPr id="2646" name="Check Box 598" hidden="1">
              <a:extLst>
                <a:ext uri="{63B3BB69-23CF-44E3-9099-C40C66FF867C}">
                  <a14:compatExt spid="_x0000_s2646"/>
                </a:ext>
                <a:ext uri="{FF2B5EF4-FFF2-40B4-BE49-F238E27FC236}">
                  <a16:creationId xmlns:a16="http://schemas.microsoft.com/office/drawing/2014/main" id="{00000000-0008-0000-0100-00005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81</xdr:row>
          <xdr:rowOff>28575</xdr:rowOff>
        </xdr:from>
        <xdr:to>
          <xdr:col>1</xdr:col>
          <xdr:colOff>971550</xdr:colOff>
          <xdr:row>81</xdr:row>
          <xdr:rowOff>190500</xdr:rowOff>
        </xdr:to>
        <xdr:sp macro="" textlink="">
          <xdr:nvSpPr>
            <xdr:cNvPr id="2647" name="Check Box 599" hidden="1">
              <a:extLst>
                <a:ext uri="{63B3BB69-23CF-44E3-9099-C40C66FF867C}">
                  <a14:compatExt spid="_x0000_s2647"/>
                </a:ext>
                <a:ext uri="{FF2B5EF4-FFF2-40B4-BE49-F238E27FC236}">
                  <a16:creationId xmlns:a16="http://schemas.microsoft.com/office/drawing/2014/main" id="{00000000-0008-0000-0100-00005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82</xdr:row>
          <xdr:rowOff>28575</xdr:rowOff>
        </xdr:from>
        <xdr:to>
          <xdr:col>1</xdr:col>
          <xdr:colOff>971550</xdr:colOff>
          <xdr:row>82</xdr:row>
          <xdr:rowOff>190500</xdr:rowOff>
        </xdr:to>
        <xdr:sp macro="" textlink="">
          <xdr:nvSpPr>
            <xdr:cNvPr id="2648" name="Check Box 600" hidden="1">
              <a:extLst>
                <a:ext uri="{63B3BB69-23CF-44E3-9099-C40C66FF867C}">
                  <a14:compatExt spid="_x0000_s2648"/>
                </a:ext>
                <a:ext uri="{FF2B5EF4-FFF2-40B4-BE49-F238E27FC236}">
                  <a16:creationId xmlns:a16="http://schemas.microsoft.com/office/drawing/2014/main" id="{00000000-0008-0000-0100-00005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83</xdr:row>
          <xdr:rowOff>28575</xdr:rowOff>
        </xdr:from>
        <xdr:to>
          <xdr:col>1</xdr:col>
          <xdr:colOff>971550</xdr:colOff>
          <xdr:row>83</xdr:row>
          <xdr:rowOff>190500</xdr:rowOff>
        </xdr:to>
        <xdr:sp macro="" textlink="">
          <xdr:nvSpPr>
            <xdr:cNvPr id="2649" name="Check Box 601" hidden="1">
              <a:extLst>
                <a:ext uri="{63B3BB69-23CF-44E3-9099-C40C66FF867C}">
                  <a14:compatExt spid="_x0000_s2649"/>
                </a:ext>
                <a:ext uri="{FF2B5EF4-FFF2-40B4-BE49-F238E27FC236}">
                  <a16:creationId xmlns:a16="http://schemas.microsoft.com/office/drawing/2014/main" id="{00000000-0008-0000-0100-00005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85</xdr:row>
          <xdr:rowOff>28575</xdr:rowOff>
        </xdr:from>
        <xdr:to>
          <xdr:col>1</xdr:col>
          <xdr:colOff>971550</xdr:colOff>
          <xdr:row>85</xdr:row>
          <xdr:rowOff>190500</xdr:rowOff>
        </xdr:to>
        <xdr:sp macro="" textlink="">
          <xdr:nvSpPr>
            <xdr:cNvPr id="2650" name="Check Box 602" hidden="1">
              <a:extLst>
                <a:ext uri="{63B3BB69-23CF-44E3-9099-C40C66FF867C}">
                  <a14:compatExt spid="_x0000_s2650"/>
                </a:ext>
                <a:ext uri="{FF2B5EF4-FFF2-40B4-BE49-F238E27FC236}">
                  <a16:creationId xmlns:a16="http://schemas.microsoft.com/office/drawing/2014/main" id="{00000000-0008-0000-0100-00005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86</xdr:row>
          <xdr:rowOff>28575</xdr:rowOff>
        </xdr:from>
        <xdr:to>
          <xdr:col>1</xdr:col>
          <xdr:colOff>971550</xdr:colOff>
          <xdr:row>86</xdr:row>
          <xdr:rowOff>190500</xdr:rowOff>
        </xdr:to>
        <xdr:sp macro="" textlink="">
          <xdr:nvSpPr>
            <xdr:cNvPr id="2651" name="Check Box 603" hidden="1">
              <a:extLst>
                <a:ext uri="{63B3BB69-23CF-44E3-9099-C40C66FF867C}">
                  <a14:compatExt spid="_x0000_s2651"/>
                </a:ext>
                <a:ext uri="{FF2B5EF4-FFF2-40B4-BE49-F238E27FC236}">
                  <a16:creationId xmlns:a16="http://schemas.microsoft.com/office/drawing/2014/main" id="{00000000-0008-0000-0100-00005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87</xdr:row>
          <xdr:rowOff>28575</xdr:rowOff>
        </xdr:from>
        <xdr:to>
          <xdr:col>1</xdr:col>
          <xdr:colOff>971550</xdr:colOff>
          <xdr:row>87</xdr:row>
          <xdr:rowOff>190500</xdr:rowOff>
        </xdr:to>
        <xdr:sp macro="" textlink="">
          <xdr:nvSpPr>
            <xdr:cNvPr id="2652" name="Check Box 604" hidden="1">
              <a:extLst>
                <a:ext uri="{63B3BB69-23CF-44E3-9099-C40C66FF867C}">
                  <a14:compatExt spid="_x0000_s2652"/>
                </a:ext>
                <a:ext uri="{FF2B5EF4-FFF2-40B4-BE49-F238E27FC236}">
                  <a16:creationId xmlns:a16="http://schemas.microsoft.com/office/drawing/2014/main" id="{00000000-0008-0000-0100-00005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88</xdr:row>
          <xdr:rowOff>28575</xdr:rowOff>
        </xdr:from>
        <xdr:to>
          <xdr:col>1</xdr:col>
          <xdr:colOff>971550</xdr:colOff>
          <xdr:row>88</xdr:row>
          <xdr:rowOff>190500</xdr:rowOff>
        </xdr:to>
        <xdr:sp macro="" textlink="">
          <xdr:nvSpPr>
            <xdr:cNvPr id="2653" name="Check Box 605" hidden="1">
              <a:extLst>
                <a:ext uri="{63B3BB69-23CF-44E3-9099-C40C66FF867C}">
                  <a14:compatExt spid="_x0000_s2653"/>
                </a:ext>
                <a:ext uri="{FF2B5EF4-FFF2-40B4-BE49-F238E27FC236}">
                  <a16:creationId xmlns:a16="http://schemas.microsoft.com/office/drawing/2014/main" id="{00000000-0008-0000-0100-00005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89</xdr:row>
          <xdr:rowOff>28575</xdr:rowOff>
        </xdr:from>
        <xdr:to>
          <xdr:col>1</xdr:col>
          <xdr:colOff>971550</xdr:colOff>
          <xdr:row>89</xdr:row>
          <xdr:rowOff>190500</xdr:rowOff>
        </xdr:to>
        <xdr:sp macro="" textlink="">
          <xdr:nvSpPr>
            <xdr:cNvPr id="2654" name="Check Box 606" hidden="1">
              <a:extLst>
                <a:ext uri="{63B3BB69-23CF-44E3-9099-C40C66FF867C}">
                  <a14:compatExt spid="_x0000_s2654"/>
                </a:ext>
                <a:ext uri="{FF2B5EF4-FFF2-40B4-BE49-F238E27FC236}">
                  <a16:creationId xmlns:a16="http://schemas.microsoft.com/office/drawing/2014/main" id="{00000000-0008-0000-0100-00005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90</xdr:row>
          <xdr:rowOff>28575</xdr:rowOff>
        </xdr:from>
        <xdr:to>
          <xdr:col>1</xdr:col>
          <xdr:colOff>971550</xdr:colOff>
          <xdr:row>90</xdr:row>
          <xdr:rowOff>190500</xdr:rowOff>
        </xdr:to>
        <xdr:sp macro="" textlink="">
          <xdr:nvSpPr>
            <xdr:cNvPr id="2655" name="Check Box 607" hidden="1">
              <a:extLst>
                <a:ext uri="{63B3BB69-23CF-44E3-9099-C40C66FF867C}">
                  <a14:compatExt spid="_x0000_s2655"/>
                </a:ext>
                <a:ext uri="{FF2B5EF4-FFF2-40B4-BE49-F238E27FC236}">
                  <a16:creationId xmlns:a16="http://schemas.microsoft.com/office/drawing/2014/main" id="{00000000-0008-0000-0100-00005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91</xdr:row>
          <xdr:rowOff>28575</xdr:rowOff>
        </xdr:from>
        <xdr:to>
          <xdr:col>1</xdr:col>
          <xdr:colOff>971550</xdr:colOff>
          <xdr:row>91</xdr:row>
          <xdr:rowOff>190500</xdr:rowOff>
        </xdr:to>
        <xdr:sp macro="" textlink="">
          <xdr:nvSpPr>
            <xdr:cNvPr id="2656" name="Check Box 608" hidden="1">
              <a:extLst>
                <a:ext uri="{63B3BB69-23CF-44E3-9099-C40C66FF867C}">
                  <a14:compatExt spid="_x0000_s2656"/>
                </a:ext>
                <a:ext uri="{FF2B5EF4-FFF2-40B4-BE49-F238E27FC236}">
                  <a16:creationId xmlns:a16="http://schemas.microsoft.com/office/drawing/2014/main" id="{00000000-0008-0000-0100-00006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92</xdr:row>
          <xdr:rowOff>28575</xdr:rowOff>
        </xdr:from>
        <xdr:to>
          <xdr:col>1</xdr:col>
          <xdr:colOff>971550</xdr:colOff>
          <xdr:row>92</xdr:row>
          <xdr:rowOff>190500</xdr:rowOff>
        </xdr:to>
        <xdr:sp macro="" textlink="">
          <xdr:nvSpPr>
            <xdr:cNvPr id="2657" name="Check Box 609" hidden="1">
              <a:extLst>
                <a:ext uri="{63B3BB69-23CF-44E3-9099-C40C66FF867C}">
                  <a14:compatExt spid="_x0000_s2657"/>
                </a:ext>
                <a:ext uri="{FF2B5EF4-FFF2-40B4-BE49-F238E27FC236}">
                  <a16:creationId xmlns:a16="http://schemas.microsoft.com/office/drawing/2014/main" id="{00000000-0008-0000-0100-00006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93</xdr:row>
          <xdr:rowOff>28575</xdr:rowOff>
        </xdr:from>
        <xdr:to>
          <xdr:col>1</xdr:col>
          <xdr:colOff>971550</xdr:colOff>
          <xdr:row>93</xdr:row>
          <xdr:rowOff>190500</xdr:rowOff>
        </xdr:to>
        <xdr:sp macro="" textlink="">
          <xdr:nvSpPr>
            <xdr:cNvPr id="2658" name="Check Box 610" hidden="1">
              <a:extLst>
                <a:ext uri="{63B3BB69-23CF-44E3-9099-C40C66FF867C}">
                  <a14:compatExt spid="_x0000_s2658"/>
                </a:ext>
                <a:ext uri="{FF2B5EF4-FFF2-40B4-BE49-F238E27FC236}">
                  <a16:creationId xmlns:a16="http://schemas.microsoft.com/office/drawing/2014/main" id="{00000000-0008-0000-0100-00006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94</xdr:row>
          <xdr:rowOff>28575</xdr:rowOff>
        </xdr:from>
        <xdr:to>
          <xdr:col>1</xdr:col>
          <xdr:colOff>971550</xdr:colOff>
          <xdr:row>94</xdr:row>
          <xdr:rowOff>190500</xdr:rowOff>
        </xdr:to>
        <xdr:sp macro="" textlink="">
          <xdr:nvSpPr>
            <xdr:cNvPr id="2659" name="Check Box 611" hidden="1">
              <a:extLst>
                <a:ext uri="{63B3BB69-23CF-44E3-9099-C40C66FF867C}">
                  <a14:compatExt spid="_x0000_s2659"/>
                </a:ext>
                <a:ext uri="{FF2B5EF4-FFF2-40B4-BE49-F238E27FC236}">
                  <a16:creationId xmlns:a16="http://schemas.microsoft.com/office/drawing/2014/main" id="{00000000-0008-0000-0100-00006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95</xdr:row>
          <xdr:rowOff>28575</xdr:rowOff>
        </xdr:from>
        <xdr:to>
          <xdr:col>1</xdr:col>
          <xdr:colOff>971550</xdr:colOff>
          <xdr:row>95</xdr:row>
          <xdr:rowOff>190500</xdr:rowOff>
        </xdr:to>
        <xdr:sp macro="" textlink="">
          <xdr:nvSpPr>
            <xdr:cNvPr id="2660" name="Check Box 612" hidden="1">
              <a:extLst>
                <a:ext uri="{63B3BB69-23CF-44E3-9099-C40C66FF867C}">
                  <a14:compatExt spid="_x0000_s2660"/>
                </a:ext>
                <a:ext uri="{FF2B5EF4-FFF2-40B4-BE49-F238E27FC236}">
                  <a16:creationId xmlns:a16="http://schemas.microsoft.com/office/drawing/2014/main" id="{00000000-0008-0000-0100-00006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96</xdr:row>
          <xdr:rowOff>28575</xdr:rowOff>
        </xdr:from>
        <xdr:to>
          <xdr:col>1</xdr:col>
          <xdr:colOff>971550</xdr:colOff>
          <xdr:row>96</xdr:row>
          <xdr:rowOff>190500</xdr:rowOff>
        </xdr:to>
        <xdr:sp macro="" textlink="">
          <xdr:nvSpPr>
            <xdr:cNvPr id="2661" name="Check Box 613" hidden="1">
              <a:extLst>
                <a:ext uri="{63B3BB69-23CF-44E3-9099-C40C66FF867C}">
                  <a14:compatExt spid="_x0000_s2661"/>
                </a:ext>
                <a:ext uri="{FF2B5EF4-FFF2-40B4-BE49-F238E27FC236}">
                  <a16:creationId xmlns:a16="http://schemas.microsoft.com/office/drawing/2014/main" id="{00000000-0008-0000-0100-00006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97</xdr:row>
          <xdr:rowOff>28575</xdr:rowOff>
        </xdr:from>
        <xdr:to>
          <xdr:col>1</xdr:col>
          <xdr:colOff>971550</xdr:colOff>
          <xdr:row>97</xdr:row>
          <xdr:rowOff>190500</xdr:rowOff>
        </xdr:to>
        <xdr:sp macro="" textlink="">
          <xdr:nvSpPr>
            <xdr:cNvPr id="2662" name="Check Box 614" hidden="1">
              <a:extLst>
                <a:ext uri="{63B3BB69-23CF-44E3-9099-C40C66FF867C}">
                  <a14:compatExt spid="_x0000_s2662"/>
                </a:ext>
                <a:ext uri="{FF2B5EF4-FFF2-40B4-BE49-F238E27FC236}">
                  <a16:creationId xmlns:a16="http://schemas.microsoft.com/office/drawing/2014/main" id="{00000000-0008-0000-0100-00006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98</xdr:row>
          <xdr:rowOff>28575</xdr:rowOff>
        </xdr:from>
        <xdr:to>
          <xdr:col>1</xdr:col>
          <xdr:colOff>971550</xdr:colOff>
          <xdr:row>98</xdr:row>
          <xdr:rowOff>190500</xdr:rowOff>
        </xdr:to>
        <xdr:sp macro="" textlink="">
          <xdr:nvSpPr>
            <xdr:cNvPr id="2663" name="Check Box 615" hidden="1">
              <a:extLst>
                <a:ext uri="{63B3BB69-23CF-44E3-9099-C40C66FF867C}">
                  <a14:compatExt spid="_x0000_s2663"/>
                </a:ext>
                <a:ext uri="{FF2B5EF4-FFF2-40B4-BE49-F238E27FC236}">
                  <a16:creationId xmlns:a16="http://schemas.microsoft.com/office/drawing/2014/main" id="{00000000-0008-0000-0100-00006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99</xdr:row>
          <xdr:rowOff>28575</xdr:rowOff>
        </xdr:from>
        <xdr:to>
          <xdr:col>1</xdr:col>
          <xdr:colOff>971550</xdr:colOff>
          <xdr:row>99</xdr:row>
          <xdr:rowOff>190500</xdr:rowOff>
        </xdr:to>
        <xdr:sp macro="" textlink="">
          <xdr:nvSpPr>
            <xdr:cNvPr id="2664" name="Check Box 616" hidden="1">
              <a:extLst>
                <a:ext uri="{63B3BB69-23CF-44E3-9099-C40C66FF867C}">
                  <a14:compatExt spid="_x0000_s2664"/>
                </a:ext>
                <a:ext uri="{FF2B5EF4-FFF2-40B4-BE49-F238E27FC236}">
                  <a16:creationId xmlns:a16="http://schemas.microsoft.com/office/drawing/2014/main" id="{00000000-0008-0000-0100-00006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100</xdr:row>
          <xdr:rowOff>28575</xdr:rowOff>
        </xdr:from>
        <xdr:to>
          <xdr:col>1</xdr:col>
          <xdr:colOff>971550</xdr:colOff>
          <xdr:row>100</xdr:row>
          <xdr:rowOff>190500</xdr:rowOff>
        </xdr:to>
        <xdr:sp macro="" textlink="">
          <xdr:nvSpPr>
            <xdr:cNvPr id="2665" name="Check Box 617" hidden="1">
              <a:extLst>
                <a:ext uri="{63B3BB69-23CF-44E3-9099-C40C66FF867C}">
                  <a14:compatExt spid="_x0000_s2665"/>
                </a:ext>
                <a:ext uri="{FF2B5EF4-FFF2-40B4-BE49-F238E27FC236}">
                  <a16:creationId xmlns:a16="http://schemas.microsoft.com/office/drawing/2014/main" id="{00000000-0008-0000-0100-00006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102</xdr:row>
          <xdr:rowOff>28575</xdr:rowOff>
        </xdr:from>
        <xdr:to>
          <xdr:col>1</xdr:col>
          <xdr:colOff>971550</xdr:colOff>
          <xdr:row>102</xdr:row>
          <xdr:rowOff>190500</xdr:rowOff>
        </xdr:to>
        <xdr:sp macro="" textlink="">
          <xdr:nvSpPr>
            <xdr:cNvPr id="2668" name="Check Box 620" hidden="1">
              <a:extLst>
                <a:ext uri="{63B3BB69-23CF-44E3-9099-C40C66FF867C}">
                  <a14:compatExt spid="_x0000_s2668"/>
                </a:ext>
                <a:ext uri="{FF2B5EF4-FFF2-40B4-BE49-F238E27FC236}">
                  <a16:creationId xmlns:a16="http://schemas.microsoft.com/office/drawing/2014/main" id="{00000000-0008-0000-0100-00006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103</xdr:row>
          <xdr:rowOff>28575</xdr:rowOff>
        </xdr:from>
        <xdr:to>
          <xdr:col>1</xdr:col>
          <xdr:colOff>971550</xdr:colOff>
          <xdr:row>103</xdr:row>
          <xdr:rowOff>190500</xdr:rowOff>
        </xdr:to>
        <xdr:sp macro="" textlink="">
          <xdr:nvSpPr>
            <xdr:cNvPr id="2669" name="Check Box 621" hidden="1">
              <a:extLst>
                <a:ext uri="{63B3BB69-23CF-44E3-9099-C40C66FF867C}">
                  <a14:compatExt spid="_x0000_s2669"/>
                </a:ext>
                <a:ext uri="{FF2B5EF4-FFF2-40B4-BE49-F238E27FC236}">
                  <a16:creationId xmlns:a16="http://schemas.microsoft.com/office/drawing/2014/main" id="{00000000-0008-0000-0100-00006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104</xdr:row>
          <xdr:rowOff>28575</xdr:rowOff>
        </xdr:from>
        <xdr:to>
          <xdr:col>1</xdr:col>
          <xdr:colOff>971550</xdr:colOff>
          <xdr:row>104</xdr:row>
          <xdr:rowOff>190500</xdr:rowOff>
        </xdr:to>
        <xdr:sp macro="" textlink="">
          <xdr:nvSpPr>
            <xdr:cNvPr id="2670" name="Check Box 622" hidden="1">
              <a:extLst>
                <a:ext uri="{63B3BB69-23CF-44E3-9099-C40C66FF867C}">
                  <a14:compatExt spid="_x0000_s2670"/>
                </a:ext>
                <a:ext uri="{FF2B5EF4-FFF2-40B4-BE49-F238E27FC236}">
                  <a16:creationId xmlns:a16="http://schemas.microsoft.com/office/drawing/2014/main" id="{00000000-0008-0000-0100-00006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105</xdr:row>
          <xdr:rowOff>28575</xdr:rowOff>
        </xdr:from>
        <xdr:to>
          <xdr:col>1</xdr:col>
          <xdr:colOff>971550</xdr:colOff>
          <xdr:row>105</xdr:row>
          <xdr:rowOff>190500</xdr:rowOff>
        </xdr:to>
        <xdr:sp macro="" textlink="">
          <xdr:nvSpPr>
            <xdr:cNvPr id="2671" name="Check Box 623" hidden="1">
              <a:extLst>
                <a:ext uri="{63B3BB69-23CF-44E3-9099-C40C66FF867C}">
                  <a14:compatExt spid="_x0000_s2671"/>
                </a:ext>
                <a:ext uri="{FF2B5EF4-FFF2-40B4-BE49-F238E27FC236}">
                  <a16:creationId xmlns:a16="http://schemas.microsoft.com/office/drawing/2014/main" id="{00000000-0008-0000-0100-00006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106</xdr:row>
          <xdr:rowOff>28575</xdr:rowOff>
        </xdr:from>
        <xdr:to>
          <xdr:col>1</xdr:col>
          <xdr:colOff>971550</xdr:colOff>
          <xdr:row>106</xdr:row>
          <xdr:rowOff>190500</xdr:rowOff>
        </xdr:to>
        <xdr:sp macro="" textlink="">
          <xdr:nvSpPr>
            <xdr:cNvPr id="2673" name="Check Box 625" hidden="1">
              <a:extLst>
                <a:ext uri="{63B3BB69-23CF-44E3-9099-C40C66FF867C}">
                  <a14:compatExt spid="_x0000_s2673"/>
                </a:ext>
                <a:ext uri="{FF2B5EF4-FFF2-40B4-BE49-F238E27FC236}">
                  <a16:creationId xmlns:a16="http://schemas.microsoft.com/office/drawing/2014/main" id="{00000000-0008-0000-0100-00007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</xdr:row>
          <xdr:rowOff>19050</xdr:rowOff>
        </xdr:from>
        <xdr:to>
          <xdr:col>1</xdr:col>
          <xdr:colOff>981075</xdr:colOff>
          <xdr:row>3</xdr:row>
          <xdr:rowOff>190500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</xdr:row>
          <xdr:rowOff>19050</xdr:rowOff>
        </xdr:from>
        <xdr:to>
          <xdr:col>1</xdr:col>
          <xdr:colOff>981075</xdr:colOff>
          <xdr:row>6</xdr:row>
          <xdr:rowOff>190500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</xdr:row>
          <xdr:rowOff>19050</xdr:rowOff>
        </xdr:from>
        <xdr:to>
          <xdr:col>1</xdr:col>
          <xdr:colOff>981075</xdr:colOff>
          <xdr:row>7</xdr:row>
          <xdr:rowOff>190500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</xdr:row>
          <xdr:rowOff>19050</xdr:rowOff>
        </xdr:from>
        <xdr:to>
          <xdr:col>1</xdr:col>
          <xdr:colOff>981075</xdr:colOff>
          <xdr:row>8</xdr:row>
          <xdr:rowOff>190500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</xdr:row>
          <xdr:rowOff>19050</xdr:rowOff>
        </xdr:from>
        <xdr:to>
          <xdr:col>1</xdr:col>
          <xdr:colOff>981075</xdr:colOff>
          <xdr:row>9</xdr:row>
          <xdr:rowOff>190500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2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10</xdr:row>
          <xdr:rowOff>19050</xdr:rowOff>
        </xdr:from>
        <xdr:to>
          <xdr:col>1</xdr:col>
          <xdr:colOff>981075</xdr:colOff>
          <xdr:row>10</xdr:row>
          <xdr:rowOff>190500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2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11</xdr:row>
          <xdr:rowOff>19050</xdr:rowOff>
        </xdr:from>
        <xdr:to>
          <xdr:col>1</xdr:col>
          <xdr:colOff>981075</xdr:colOff>
          <xdr:row>11</xdr:row>
          <xdr:rowOff>190500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2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15</xdr:row>
          <xdr:rowOff>19050</xdr:rowOff>
        </xdr:from>
        <xdr:to>
          <xdr:col>1</xdr:col>
          <xdr:colOff>981075</xdr:colOff>
          <xdr:row>15</xdr:row>
          <xdr:rowOff>190500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2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16</xdr:row>
          <xdr:rowOff>19050</xdr:rowOff>
        </xdr:from>
        <xdr:to>
          <xdr:col>1</xdr:col>
          <xdr:colOff>981075</xdr:colOff>
          <xdr:row>16</xdr:row>
          <xdr:rowOff>190500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2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17</xdr:row>
          <xdr:rowOff>19050</xdr:rowOff>
        </xdr:from>
        <xdr:to>
          <xdr:col>1</xdr:col>
          <xdr:colOff>981075</xdr:colOff>
          <xdr:row>17</xdr:row>
          <xdr:rowOff>190500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2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20</xdr:row>
          <xdr:rowOff>19050</xdr:rowOff>
        </xdr:from>
        <xdr:to>
          <xdr:col>1</xdr:col>
          <xdr:colOff>981075</xdr:colOff>
          <xdr:row>20</xdr:row>
          <xdr:rowOff>190500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2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21</xdr:row>
          <xdr:rowOff>19050</xdr:rowOff>
        </xdr:from>
        <xdr:to>
          <xdr:col>1</xdr:col>
          <xdr:colOff>981075</xdr:colOff>
          <xdr:row>21</xdr:row>
          <xdr:rowOff>190500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2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22</xdr:row>
          <xdr:rowOff>19050</xdr:rowOff>
        </xdr:from>
        <xdr:to>
          <xdr:col>1</xdr:col>
          <xdr:colOff>981075</xdr:colOff>
          <xdr:row>22</xdr:row>
          <xdr:rowOff>190500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2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23</xdr:row>
          <xdr:rowOff>19050</xdr:rowOff>
        </xdr:from>
        <xdr:to>
          <xdr:col>1</xdr:col>
          <xdr:colOff>981075</xdr:colOff>
          <xdr:row>23</xdr:row>
          <xdr:rowOff>190500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2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24</xdr:row>
          <xdr:rowOff>19050</xdr:rowOff>
        </xdr:from>
        <xdr:to>
          <xdr:col>1</xdr:col>
          <xdr:colOff>981075</xdr:colOff>
          <xdr:row>24</xdr:row>
          <xdr:rowOff>190500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2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25</xdr:row>
          <xdr:rowOff>19050</xdr:rowOff>
        </xdr:from>
        <xdr:to>
          <xdr:col>1</xdr:col>
          <xdr:colOff>981075</xdr:colOff>
          <xdr:row>25</xdr:row>
          <xdr:rowOff>190500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2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26</xdr:row>
          <xdr:rowOff>19050</xdr:rowOff>
        </xdr:from>
        <xdr:to>
          <xdr:col>1</xdr:col>
          <xdr:colOff>981075</xdr:colOff>
          <xdr:row>26</xdr:row>
          <xdr:rowOff>190500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2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27</xdr:row>
          <xdr:rowOff>19050</xdr:rowOff>
        </xdr:from>
        <xdr:to>
          <xdr:col>1</xdr:col>
          <xdr:colOff>981075</xdr:colOff>
          <xdr:row>27</xdr:row>
          <xdr:rowOff>190500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2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28</xdr:row>
          <xdr:rowOff>19050</xdr:rowOff>
        </xdr:from>
        <xdr:to>
          <xdr:col>1</xdr:col>
          <xdr:colOff>981075</xdr:colOff>
          <xdr:row>28</xdr:row>
          <xdr:rowOff>190500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2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29</xdr:row>
          <xdr:rowOff>19050</xdr:rowOff>
        </xdr:from>
        <xdr:to>
          <xdr:col>1</xdr:col>
          <xdr:colOff>981075</xdr:colOff>
          <xdr:row>29</xdr:row>
          <xdr:rowOff>190500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2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30</xdr:row>
          <xdr:rowOff>19050</xdr:rowOff>
        </xdr:from>
        <xdr:to>
          <xdr:col>1</xdr:col>
          <xdr:colOff>981075</xdr:colOff>
          <xdr:row>30</xdr:row>
          <xdr:rowOff>190500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2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31</xdr:row>
          <xdr:rowOff>19050</xdr:rowOff>
        </xdr:from>
        <xdr:to>
          <xdr:col>1</xdr:col>
          <xdr:colOff>981075</xdr:colOff>
          <xdr:row>31</xdr:row>
          <xdr:rowOff>190500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2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32</xdr:row>
          <xdr:rowOff>19050</xdr:rowOff>
        </xdr:from>
        <xdr:to>
          <xdr:col>1</xdr:col>
          <xdr:colOff>981075</xdr:colOff>
          <xdr:row>32</xdr:row>
          <xdr:rowOff>190500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2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33</xdr:row>
          <xdr:rowOff>19050</xdr:rowOff>
        </xdr:from>
        <xdr:to>
          <xdr:col>1</xdr:col>
          <xdr:colOff>981075</xdr:colOff>
          <xdr:row>33</xdr:row>
          <xdr:rowOff>190500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2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34</xdr:row>
          <xdr:rowOff>19050</xdr:rowOff>
        </xdr:from>
        <xdr:to>
          <xdr:col>1</xdr:col>
          <xdr:colOff>981075</xdr:colOff>
          <xdr:row>34</xdr:row>
          <xdr:rowOff>190500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2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35</xdr:row>
          <xdr:rowOff>19050</xdr:rowOff>
        </xdr:from>
        <xdr:to>
          <xdr:col>1</xdr:col>
          <xdr:colOff>981075</xdr:colOff>
          <xdr:row>35</xdr:row>
          <xdr:rowOff>190500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2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36</xdr:row>
          <xdr:rowOff>19050</xdr:rowOff>
        </xdr:from>
        <xdr:to>
          <xdr:col>1</xdr:col>
          <xdr:colOff>981075</xdr:colOff>
          <xdr:row>36</xdr:row>
          <xdr:rowOff>190500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2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37</xdr:row>
          <xdr:rowOff>19050</xdr:rowOff>
        </xdr:from>
        <xdr:to>
          <xdr:col>1</xdr:col>
          <xdr:colOff>981075</xdr:colOff>
          <xdr:row>37</xdr:row>
          <xdr:rowOff>190500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2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38</xdr:row>
          <xdr:rowOff>19050</xdr:rowOff>
        </xdr:from>
        <xdr:to>
          <xdr:col>1</xdr:col>
          <xdr:colOff>981075</xdr:colOff>
          <xdr:row>38</xdr:row>
          <xdr:rowOff>190500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2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40</xdr:row>
          <xdr:rowOff>19050</xdr:rowOff>
        </xdr:from>
        <xdr:to>
          <xdr:col>1</xdr:col>
          <xdr:colOff>981075</xdr:colOff>
          <xdr:row>40</xdr:row>
          <xdr:rowOff>190500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2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42</xdr:row>
          <xdr:rowOff>19050</xdr:rowOff>
        </xdr:from>
        <xdr:to>
          <xdr:col>1</xdr:col>
          <xdr:colOff>981075</xdr:colOff>
          <xdr:row>42</xdr:row>
          <xdr:rowOff>190500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2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43</xdr:row>
          <xdr:rowOff>19050</xdr:rowOff>
        </xdr:from>
        <xdr:to>
          <xdr:col>1</xdr:col>
          <xdr:colOff>981075</xdr:colOff>
          <xdr:row>43</xdr:row>
          <xdr:rowOff>190500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2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44</xdr:row>
          <xdr:rowOff>19050</xdr:rowOff>
        </xdr:from>
        <xdr:to>
          <xdr:col>1</xdr:col>
          <xdr:colOff>981075</xdr:colOff>
          <xdr:row>44</xdr:row>
          <xdr:rowOff>190500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2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45</xdr:row>
          <xdr:rowOff>19050</xdr:rowOff>
        </xdr:from>
        <xdr:to>
          <xdr:col>1</xdr:col>
          <xdr:colOff>981075</xdr:colOff>
          <xdr:row>45</xdr:row>
          <xdr:rowOff>190500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2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46</xdr:row>
          <xdr:rowOff>19050</xdr:rowOff>
        </xdr:from>
        <xdr:to>
          <xdr:col>1</xdr:col>
          <xdr:colOff>981075</xdr:colOff>
          <xdr:row>46</xdr:row>
          <xdr:rowOff>190500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2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47</xdr:row>
          <xdr:rowOff>19050</xdr:rowOff>
        </xdr:from>
        <xdr:to>
          <xdr:col>1</xdr:col>
          <xdr:colOff>981075</xdr:colOff>
          <xdr:row>47</xdr:row>
          <xdr:rowOff>190500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2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48</xdr:row>
          <xdr:rowOff>19050</xdr:rowOff>
        </xdr:from>
        <xdr:to>
          <xdr:col>1</xdr:col>
          <xdr:colOff>981075</xdr:colOff>
          <xdr:row>48</xdr:row>
          <xdr:rowOff>190500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2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49</xdr:row>
          <xdr:rowOff>19050</xdr:rowOff>
        </xdr:from>
        <xdr:to>
          <xdr:col>1</xdr:col>
          <xdr:colOff>981075</xdr:colOff>
          <xdr:row>49</xdr:row>
          <xdr:rowOff>190500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2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50</xdr:row>
          <xdr:rowOff>19050</xdr:rowOff>
        </xdr:from>
        <xdr:to>
          <xdr:col>1</xdr:col>
          <xdr:colOff>981075</xdr:colOff>
          <xdr:row>50</xdr:row>
          <xdr:rowOff>190500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2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52</xdr:row>
          <xdr:rowOff>19050</xdr:rowOff>
        </xdr:from>
        <xdr:to>
          <xdr:col>1</xdr:col>
          <xdr:colOff>981075</xdr:colOff>
          <xdr:row>52</xdr:row>
          <xdr:rowOff>190500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2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53</xdr:row>
          <xdr:rowOff>19050</xdr:rowOff>
        </xdr:from>
        <xdr:to>
          <xdr:col>1</xdr:col>
          <xdr:colOff>981075</xdr:colOff>
          <xdr:row>53</xdr:row>
          <xdr:rowOff>190500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2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54</xdr:row>
          <xdr:rowOff>19050</xdr:rowOff>
        </xdr:from>
        <xdr:to>
          <xdr:col>1</xdr:col>
          <xdr:colOff>981075</xdr:colOff>
          <xdr:row>54</xdr:row>
          <xdr:rowOff>190500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2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55</xdr:row>
          <xdr:rowOff>19050</xdr:rowOff>
        </xdr:from>
        <xdr:to>
          <xdr:col>1</xdr:col>
          <xdr:colOff>981075</xdr:colOff>
          <xdr:row>55</xdr:row>
          <xdr:rowOff>190500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2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57</xdr:row>
          <xdr:rowOff>19050</xdr:rowOff>
        </xdr:from>
        <xdr:to>
          <xdr:col>1</xdr:col>
          <xdr:colOff>981075</xdr:colOff>
          <xdr:row>57</xdr:row>
          <xdr:rowOff>190500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2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58</xdr:row>
          <xdr:rowOff>19050</xdr:rowOff>
        </xdr:from>
        <xdr:to>
          <xdr:col>1</xdr:col>
          <xdr:colOff>981075</xdr:colOff>
          <xdr:row>58</xdr:row>
          <xdr:rowOff>190500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2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14</xdr:row>
          <xdr:rowOff>19050</xdr:rowOff>
        </xdr:from>
        <xdr:to>
          <xdr:col>1</xdr:col>
          <xdr:colOff>981075</xdr:colOff>
          <xdr:row>14</xdr:row>
          <xdr:rowOff>190500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2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</xdr:row>
          <xdr:rowOff>19050</xdr:rowOff>
        </xdr:from>
        <xdr:to>
          <xdr:col>1</xdr:col>
          <xdr:colOff>981075</xdr:colOff>
          <xdr:row>4</xdr:row>
          <xdr:rowOff>190500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2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</xdr:row>
          <xdr:rowOff>19050</xdr:rowOff>
        </xdr:from>
        <xdr:to>
          <xdr:col>1</xdr:col>
          <xdr:colOff>981075</xdr:colOff>
          <xdr:row>12</xdr:row>
          <xdr:rowOff>190500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2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18</xdr:row>
          <xdr:rowOff>19050</xdr:rowOff>
        </xdr:from>
        <xdr:to>
          <xdr:col>1</xdr:col>
          <xdr:colOff>981075</xdr:colOff>
          <xdr:row>18</xdr:row>
          <xdr:rowOff>190500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2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39</xdr:row>
          <xdr:rowOff>19050</xdr:rowOff>
        </xdr:from>
        <xdr:to>
          <xdr:col>1</xdr:col>
          <xdr:colOff>981075</xdr:colOff>
          <xdr:row>39</xdr:row>
          <xdr:rowOff>190500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2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51</xdr:row>
          <xdr:rowOff>19050</xdr:rowOff>
        </xdr:from>
        <xdr:to>
          <xdr:col>1</xdr:col>
          <xdr:colOff>981075</xdr:colOff>
          <xdr:row>51</xdr:row>
          <xdr:rowOff>190500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2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59</xdr:row>
          <xdr:rowOff>19050</xdr:rowOff>
        </xdr:from>
        <xdr:to>
          <xdr:col>1</xdr:col>
          <xdr:colOff>981075</xdr:colOff>
          <xdr:row>59</xdr:row>
          <xdr:rowOff>190500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2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60</xdr:row>
          <xdr:rowOff>19050</xdr:rowOff>
        </xdr:from>
        <xdr:to>
          <xdr:col>1</xdr:col>
          <xdr:colOff>981075</xdr:colOff>
          <xdr:row>60</xdr:row>
          <xdr:rowOff>190500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2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61</xdr:row>
          <xdr:rowOff>19050</xdr:rowOff>
        </xdr:from>
        <xdr:to>
          <xdr:col>1</xdr:col>
          <xdr:colOff>981075</xdr:colOff>
          <xdr:row>61</xdr:row>
          <xdr:rowOff>190500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2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62</xdr:row>
          <xdr:rowOff>19050</xdr:rowOff>
        </xdr:from>
        <xdr:to>
          <xdr:col>1</xdr:col>
          <xdr:colOff>981075</xdr:colOff>
          <xdr:row>62</xdr:row>
          <xdr:rowOff>190500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2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63</xdr:row>
          <xdr:rowOff>19050</xdr:rowOff>
        </xdr:from>
        <xdr:to>
          <xdr:col>1</xdr:col>
          <xdr:colOff>981075</xdr:colOff>
          <xdr:row>63</xdr:row>
          <xdr:rowOff>190500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2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</xdr:row>
          <xdr:rowOff>19050</xdr:rowOff>
        </xdr:from>
        <xdr:to>
          <xdr:col>2</xdr:col>
          <xdr:colOff>19050</xdr:colOff>
          <xdr:row>3</xdr:row>
          <xdr:rowOff>190500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</xdr:row>
          <xdr:rowOff>19050</xdr:rowOff>
        </xdr:from>
        <xdr:to>
          <xdr:col>2</xdr:col>
          <xdr:colOff>19050</xdr:colOff>
          <xdr:row>4</xdr:row>
          <xdr:rowOff>190500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</xdr:row>
          <xdr:rowOff>19050</xdr:rowOff>
        </xdr:from>
        <xdr:to>
          <xdr:col>2</xdr:col>
          <xdr:colOff>19050</xdr:colOff>
          <xdr:row>5</xdr:row>
          <xdr:rowOff>190500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3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</xdr:row>
          <xdr:rowOff>19050</xdr:rowOff>
        </xdr:from>
        <xdr:to>
          <xdr:col>2</xdr:col>
          <xdr:colOff>19050</xdr:colOff>
          <xdr:row>6</xdr:row>
          <xdr:rowOff>190500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3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</xdr:row>
          <xdr:rowOff>19050</xdr:rowOff>
        </xdr:from>
        <xdr:to>
          <xdr:col>2</xdr:col>
          <xdr:colOff>19050</xdr:colOff>
          <xdr:row>7</xdr:row>
          <xdr:rowOff>190500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3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</xdr:row>
          <xdr:rowOff>19050</xdr:rowOff>
        </xdr:from>
        <xdr:to>
          <xdr:col>2</xdr:col>
          <xdr:colOff>19050</xdr:colOff>
          <xdr:row>8</xdr:row>
          <xdr:rowOff>190500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3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</xdr:row>
          <xdr:rowOff>19050</xdr:rowOff>
        </xdr:from>
        <xdr:to>
          <xdr:col>2</xdr:col>
          <xdr:colOff>19050</xdr:colOff>
          <xdr:row>9</xdr:row>
          <xdr:rowOff>190500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3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10</xdr:row>
          <xdr:rowOff>19050</xdr:rowOff>
        </xdr:from>
        <xdr:to>
          <xdr:col>2</xdr:col>
          <xdr:colOff>19050</xdr:colOff>
          <xdr:row>10</xdr:row>
          <xdr:rowOff>190500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3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11</xdr:row>
          <xdr:rowOff>19050</xdr:rowOff>
        </xdr:from>
        <xdr:to>
          <xdr:col>2</xdr:col>
          <xdr:colOff>19050</xdr:colOff>
          <xdr:row>11</xdr:row>
          <xdr:rowOff>190500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3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13</xdr:row>
          <xdr:rowOff>19050</xdr:rowOff>
        </xdr:from>
        <xdr:to>
          <xdr:col>2</xdr:col>
          <xdr:colOff>9525</xdr:colOff>
          <xdr:row>13</xdr:row>
          <xdr:rowOff>190500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3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15</xdr:row>
          <xdr:rowOff>19050</xdr:rowOff>
        </xdr:from>
        <xdr:to>
          <xdr:col>2</xdr:col>
          <xdr:colOff>19050</xdr:colOff>
          <xdr:row>15</xdr:row>
          <xdr:rowOff>190500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3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16</xdr:row>
          <xdr:rowOff>19050</xdr:rowOff>
        </xdr:from>
        <xdr:to>
          <xdr:col>2</xdr:col>
          <xdr:colOff>19050</xdr:colOff>
          <xdr:row>16</xdr:row>
          <xdr:rowOff>190500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3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17</xdr:row>
          <xdr:rowOff>19050</xdr:rowOff>
        </xdr:from>
        <xdr:to>
          <xdr:col>2</xdr:col>
          <xdr:colOff>19050</xdr:colOff>
          <xdr:row>17</xdr:row>
          <xdr:rowOff>190500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3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18</xdr:row>
          <xdr:rowOff>19050</xdr:rowOff>
        </xdr:from>
        <xdr:to>
          <xdr:col>2</xdr:col>
          <xdr:colOff>19050</xdr:colOff>
          <xdr:row>18</xdr:row>
          <xdr:rowOff>190500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3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19</xdr:row>
          <xdr:rowOff>19050</xdr:rowOff>
        </xdr:from>
        <xdr:to>
          <xdr:col>2</xdr:col>
          <xdr:colOff>19050</xdr:colOff>
          <xdr:row>19</xdr:row>
          <xdr:rowOff>190500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3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20</xdr:row>
          <xdr:rowOff>19050</xdr:rowOff>
        </xdr:from>
        <xdr:to>
          <xdr:col>2</xdr:col>
          <xdr:colOff>19050</xdr:colOff>
          <xdr:row>20</xdr:row>
          <xdr:rowOff>190500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3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21</xdr:row>
          <xdr:rowOff>19050</xdr:rowOff>
        </xdr:from>
        <xdr:to>
          <xdr:col>2</xdr:col>
          <xdr:colOff>19050</xdr:colOff>
          <xdr:row>21</xdr:row>
          <xdr:rowOff>190500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3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22</xdr:row>
          <xdr:rowOff>19050</xdr:rowOff>
        </xdr:from>
        <xdr:to>
          <xdr:col>2</xdr:col>
          <xdr:colOff>19050</xdr:colOff>
          <xdr:row>22</xdr:row>
          <xdr:rowOff>190500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3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23</xdr:row>
          <xdr:rowOff>19050</xdr:rowOff>
        </xdr:from>
        <xdr:to>
          <xdr:col>2</xdr:col>
          <xdr:colOff>19050</xdr:colOff>
          <xdr:row>23</xdr:row>
          <xdr:rowOff>190500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3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24</xdr:row>
          <xdr:rowOff>19050</xdr:rowOff>
        </xdr:from>
        <xdr:to>
          <xdr:col>2</xdr:col>
          <xdr:colOff>19050</xdr:colOff>
          <xdr:row>24</xdr:row>
          <xdr:rowOff>190500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3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25</xdr:row>
          <xdr:rowOff>19050</xdr:rowOff>
        </xdr:from>
        <xdr:to>
          <xdr:col>2</xdr:col>
          <xdr:colOff>19050</xdr:colOff>
          <xdr:row>25</xdr:row>
          <xdr:rowOff>190500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3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27</xdr:row>
          <xdr:rowOff>19050</xdr:rowOff>
        </xdr:from>
        <xdr:to>
          <xdr:col>2</xdr:col>
          <xdr:colOff>19050</xdr:colOff>
          <xdr:row>27</xdr:row>
          <xdr:rowOff>190500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3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28</xdr:row>
          <xdr:rowOff>19050</xdr:rowOff>
        </xdr:from>
        <xdr:to>
          <xdr:col>2</xdr:col>
          <xdr:colOff>19050</xdr:colOff>
          <xdr:row>28</xdr:row>
          <xdr:rowOff>190500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3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29</xdr:row>
          <xdr:rowOff>19050</xdr:rowOff>
        </xdr:from>
        <xdr:to>
          <xdr:col>2</xdr:col>
          <xdr:colOff>19050</xdr:colOff>
          <xdr:row>29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3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30</xdr:row>
          <xdr:rowOff>19050</xdr:rowOff>
        </xdr:from>
        <xdr:to>
          <xdr:col>2</xdr:col>
          <xdr:colOff>19050</xdr:colOff>
          <xdr:row>30</xdr:row>
          <xdr:rowOff>190500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3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31</xdr:row>
          <xdr:rowOff>19050</xdr:rowOff>
        </xdr:from>
        <xdr:to>
          <xdr:col>2</xdr:col>
          <xdr:colOff>19050</xdr:colOff>
          <xdr:row>31</xdr:row>
          <xdr:rowOff>190500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3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32</xdr:row>
          <xdr:rowOff>19050</xdr:rowOff>
        </xdr:from>
        <xdr:to>
          <xdr:col>2</xdr:col>
          <xdr:colOff>19050</xdr:colOff>
          <xdr:row>32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3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33</xdr:row>
          <xdr:rowOff>19050</xdr:rowOff>
        </xdr:from>
        <xdr:to>
          <xdr:col>2</xdr:col>
          <xdr:colOff>19050</xdr:colOff>
          <xdr:row>33</xdr:row>
          <xdr:rowOff>190500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3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34</xdr:row>
          <xdr:rowOff>19050</xdr:rowOff>
        </xdr:from>
        <xdr:to>
          <xdr:col>2</xdr:col>
          <xdr:colOff>19050</xdr:colOff>
          <xdr:row>34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3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35</xdr:row>
          <xdr:rowOff>19050</xdr:rowOff>
        </xdr:from>
        <xdr:to>
          <xdr:col>2</xdr:col>
          <xdr:colOff>19050</xdr:colOff>
          <xdr:row>35</xdr:row>
          <xdr:rowOff>190500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3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37</xdr:row>
          <xdr:rowOff>19050</xdr:rowOff>
        </xdr:from>
        <xdr:to>
          <xdr:col>2</xdr:col>
          <xdr:colOff>19050</xdr:colOff>
          <xdr:row>37</xdr:row>
          <xdr:rowOff>190500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3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38</xdr:row>
          <xdr:rowOff>19050</xdr:rowOff>
        </xdr:from>
        <xdr:to>
          <xdr:col>2</xdr:col>
          <xdr:colOff>19050</xdr:colOff>
          <xdr:row>38</xdr:row>
          <xdr:rowOff>190500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3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39</xdr:row>
          <xdr:rowOff>19050</xdr:rowOff>
        </xdr:from>
        <xdr:to>
          <xdr:col>2</xdr:col>
          <xdr:colOff>19050</xdr:colOff>
          <xdr:row>39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3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40</xdr:row>
          <xdr:rowOff>19050</xdr:rowOff>
        </xdr:from>
        <xdr:to>
          <xdr:col>2</xdr:col>
          <xdr:colOff>19050</xdr:colOff>
          <xdr:row>40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3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41</xdr:row>
          <xdr:rowOff>19050</xdr:rowOff>
        </xdr:from>
        <xdr:to>
          <xdr:col>2</xdr:col>
          <xdr:colOff>19050</xdr:colOff>
          <xdr:row>41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3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42</xdr:row>
          <xdr:rowOff>19050</xdr:rowOff>
        </xdr:from>
        <xdr:to>
          <xdr:col>2</xdr:col>
          <xdr:colOff>19050</xdr:colOff>
          <xdr:row>42</xdr:row>
          <xdr:rowOff>190500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3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43</xdr:row>
          <xdr:rowOff>19050</xdr:rowOff>
        </xdr:from>
        <xdr:to>
          <xdr:col>2</xdr:col>
          <xdr:colOff>19050</xdr:colOff>
          <xdr:row>43</xdr:row>
          <xdr:rowOff>190500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3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44</xdr:row>
          <xdr:rowOff>19050</xdr:rowOff>
        </xdr:from>
        <xdr:to>
          <xdr:col>2</xdr:col>
          <xdr:colOff>19050</xdr:colOff>
          <xdr:row>44</xdr:row>
          <xdr:rowOff>190500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3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45</xdr:row>
          <xdr:rowOff>19050</xdr:rowOff>
        </xdr:from>
        <xdr:to>
          <xdr:col>2</xdr:col>
          <xdr:colOff>19050</xdr:colOff>
          <xdr:row>45</xdr:row>
          <xdr:rowOff>190500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3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46</xdr:row>
          <xdr:rowOff>19050</xdr:rowOff>
        </xdr:from>
        <xdr:to>
          <xdr:col>2</xdr:col>
          <xdr:colOff>19050</xdr:colOff>
          <xdr:row>46</xdr:row>
          <xdr:rowOff>190500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3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47</xdr:row>
          <xdr:rowOff>19050</xdr:rowOff>
        </xdr:from>
        <xdr:to>
          <xdr:col>2</xdr:col>
          <xdr:colOff>19050</xdr:colOff>
          <xdr:row>47</xdr:row>
          <xdr:rowOff>190500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3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48</xdr:row>
          <xdr:rowOff>19050</xdr:rowOff>
        </xdr:from>
        <xdr:to>
          <xdr:col>2</xdr:col>
          <xdr:colOff>19050</xdr:colOff>
          <xdr:row>48</xdr:row>
          <xdr:rowOff>190500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3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50</xdr:row>
          <xdr:rowOff>19050</xdr:rowOff>
        </xdr:from>
        <xdr:to>
          <xdr:col>2</xdr:col>
          <xdr:colOff>19050</xdr:colOff>
          <xdr:row>50</xdr:row>
          <xdr:rowOff>190500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3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51</xdr:row>
          <xdr:rowOff>19050</xdr:rowOff>
        </xdr:from>
        <xdr:to>
          <xdr:col>2</xdr:col>
          <xdr:colOff>19050</xdr:colOff>
          <xdr:row>51</xdr:row>
          <xdr:rowOff>190500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3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52</xdr:row>
          <xdr:rowOff>19050</xdr:rowOff>
        </xdr:from>
        <xdr:to>
          <xdr:col>2</xdr:col>
          <xdr:colOff>19050</xdr:colOff>
          <xdr:row>52</xdr:row>
          <xdr:rowOff>190500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3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53</xdr:row>
          <xdr:rowOff>19050</xdr:rowOff>
        </xdr:from>
        <xdr:to>
          <xdr:col>2</xdr:col>
          <xdr:colOff>19050</xdr:colOff>
          <xdr:row>53</xdr:row>
          <xdr:rowOff>190500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3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54</xdr:row>
          <xdr:rowOff>19050</xdr:rowOff>
        </xdr:from>
        <xdr:to>
          <xdr:col>2</xdr:col>
          <xdr:colOff>19050</xdr:colOff>
          <xdr:row>54</xdr:row>
          <xdr:rowOff>190500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3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28575</xdr:rowOff>
        </xdr:from>
        <xdr:to>
          <xdr:col>1</xdr:col>
          <xdr:colOff>981075</xdr:colOff>
          <xdr:row>3</xdr:row>
          <xdr:rowOff>190500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4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28575</xdr:rowOff>
        </xdr:from>
        <xdr:to>
          <xdr:col>1</xdr:col>
          <xdr:colOff>981075</xdr:colOff>
          <xdr:row>4</xdr:row>
          <xdr:rowOff>190500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4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28575</xdr:rowOff>
        </xdr:from>
        <xdr:to>
          <xdr:col>1</xdr:col>
          <xdr:colOff>981075</xdr:colOff>
          <xdr:row>5</xdr:row>
          <xdr:rowOff>190500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4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</xdr:row>
          <xdr:rowOff>28575</xdr:rowOff>
        </xdr:from>
        <xdr:to>
          <xdr:col>1</xdr:col>
          <xdr:colOff>981075</xdr:colOff>
          <xdr:row>6</xdr:row>
          <xdr:rowOff>190500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4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28575</xdr:rowOff>
        </xdr:from>
        <xdr:to>
          <xdr:col>1</xdr:col>
          <xdr:colOff>981075</xdr:colOff>
          <xdr:row>7</xdr:row>
          <xdr:rowOff>190500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4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28575</xdr:rowOff>
        </xdr:from>
        <xdr:to>
          <xdr:col>1</xdr:col>
          <xdr:colOff>981075</xdr:colOff>
          <xdr:row>8</xdr:row>
          <xdr:rowOff>190500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4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28575</xdr:rowOff>
        </xdr:from>
        <xdr:to>
          <xdr:col>1</xdr:col>
          <xdr:colOff>981075</xdr:colOff>
          <xdr:row>9</xdr:row>
          <xdr:rowOff>190500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4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</xdr:row>
          <xdr:rowOff>28575</xdr:rowOff>
        </xdr:from>
        <xdr:to>
          <xdr:col>1</xdr:col>
          <xdr:colOff>981075</xdr:colOff>
          <xdr:row>10</xdr:row>
          <xdr:rowOff>190500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4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28575</xdr:rowOff>
        </xdr:from>
        <xdr:to>
          <xdr:col>1</xdr:col>
          <xdr:colOff>981075</xdr:colOff>
          <xdr:row>11</xdr:row>
          <xdr:rowOff>190500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4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28575</xdr:rowOff>
        </xdr:from>
        <xdr:to>
          <xdr:col>1</xdr:col>
          <xdr:colOff>981075</xdr:colOff>
          <xdr:row>12</xdr:row>
          <xdr:rowOff>190500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4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28575</xdr:rowOff>
        </xdr:from>
        <xdr:to>
          <xdr:col>1</xdr:col>
          <xdr:colOff>981075</xdr:colOff>
          <xdr:row>13</xdr:row>
          <xdr:rowOff>190500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4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28575</xdr:rowOff>
        </xdr:from>
        <xdr:to>
          <xdr:col>1</xdr:col>
          <xdr:colOff>981075</xdr:colOff>
          <xdr:row>14</xdr:row>
          <xdr:rowOff>190500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4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</xdr:row>
          <xdr:rowOff>28575</xdr:rowOff>
        </xdr:from>
        <xdr:to>
          <xdr:col>1</xdr:col>
          <xdr:colOff>981075</xdr:colOff>
          <xdr:row>15</xdr:row>
          <xdr:rowOff>190500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4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</xdr:row>
          <xdr:rowOff>28575</xdr:rowOff>
        </xdr:from>
        <xdr:to>
          <xdr:col>1</xdr:col>
          <xdr:colOff>981075</xdr:colOff>
          <xdr:row>16</xdr:row>
          <xdr:rowOff>190500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4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17</xdr:row>
          <xdr:rowOff>28575</xdr:rowOff>
        </xdr:from>
        <xdr:to>
          <xdr:col>1</xdr:col>
          <xdr:colOff>981075</xdr:colOff>
          <xdr:row>17</xdr:row>
          <xdr:rowOff>190500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4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20</xdr:row>
          <xdr:rowOff>28575</xdr:rowOff>
        </xdr:from>
        <xdr:to>
          <xdr:col>1</xdr:col>
          <xdr:colOff>981075</xdr:colOff>
          <xdr:row>20</xdr:row>
          <xdr:rowOff>190500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4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</xdr:row>
          <xdr:rowOff>28575</xdr:rowOff>
        </xdr:from>
        <xdr:to>
          <xdr:col>1</xdr:col>
          <xdr:colOff>981075</xdr:colOff>
          <xdr:row>21</xdr:row>
          <xdr:rowOff>190500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4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22</xdr:row>
          <xdr:rowOff>28575</xdr:rowOff>
        </xdr:from>
        <xdr:to>
          <xdr:col>1</xdr:col>
          <xdr:colOff>981075</xdr:colOff>
          <xdr:row>22</xdr:row>
          <xdr:rowOff>190500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4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</xdr:row>
          <xdr:rowOff>28575</xdr:rowOff>
        </xdr:from>
        <xdr:to>
          <xdr:col>1</xdr:col>
          <xdr:colOff>981075</xdr:colOff>
          <xdr:row>23</xdr:row>
          <xdr:rowOff>190500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4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24</xdr:row>
          <xdr:rowOff>28575</xdr:rowOff>
        </xdr:from>
        <xdr:to>
          <xdr:col>1</xdr:col>
          <xdr:colOff>981075</xdr:colOff>
          <xdr:row>24</xdr:row>
          <xdr:rowOff>190500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4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28575</xdr:rowOff>
        </xdr:from>
        <xdr:to>
          <xdr:col>1</xdr:col>
          <xdr:colOff>981075</xdr:colOff>
          <xdr:row>25</xdr:row>
          <xdr:rowOff>190500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4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28575</xdr:rowOff>
        </xdr:from>
        <xdr:to>
          <xdr:col>1</xdr:col>
          <xdr:colOff>981075</xdr:colOff>
          <xdr:row>26</xdr:row>
          <xdr:rowOff>190500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4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28575</xdr:rowOff>
        </xdr:from>
        <xdr:to>
          <xdr:col>1</xdr:col>
          <xdr:colOff>981075</xdr:colOff>
          <xdr:row>27</xdr:row>
          <xdr:rowOff>190500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4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획득 시 체크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5</xdr:row>
          <xdr:rowOff>28575</xdr:rowOff>
        </xdr:from>
        <xdr:to>
          <xdr:col>3</xdr:col>
          <xdr:colOff>9525</xdr:colOff>
          <xdr:row>5</xdr:row>
          <xdr:rowOff>180975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5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신뢰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</xdr:row>
          <xdr:rowOff>28575</xdr:rowOff>
        </xdr:from>
        <xdr:to>
          <xdr:col>3</xdr:col>
          <xdr:colOff>9525</xdr:colOff>
          <xdr:row>6</xdr:row>
          <xdr:rowOff>180975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5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신뢰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</xdr:row>
          <xdr:rowOff>28575</xdr:rowOff>
        </xdr:from>
        <xdr:to>
          <xdr:col>3</xdr:col>
          <xdr:colOff>9525</xdr:colOff>
          <xdr:row>8</xdr:row>
          <xdr:rowOff>180975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5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신뢰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9</xdr:row>
          <xdr:rowOff>28575</xdr:rowOff>
        </xdr:from>
        <xdr:to>
          <xdr:col>3</xdr:col>
          <xdr:colOff>9525</xdr:colOff>
          <xdr:row>9</xdr:row>
          <xdr:rowOff>180975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5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신뢰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11</xdr:row>
          <xdr:rowOff>28575</xdr:rowOff>
        </xdr:from>
        <xdr:to>
          <xdr:col>3</xdr:col>
          <xdr:colOff>9525</xdr:colOff>
          <xdr:row>11</xdr:row>
          <xdr:rowOff>180975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5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신뢰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13</xdr:row>
          <xdr:rowOff>28575</xdr:rowOff>
        </xdr:from>
        <xdr:to>
          <xdr:col>3</xdr:col>
          <xdr:colOff>9525</xdr:colOff>
          <xdr:row>13</xdr:row>
          <xdr:rowOff>180975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5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신뢰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14</xdr:row>
          <xdr:rowOff>28575</xdr:rowOff>
        </xdr:from>
        <xdr:to>
          <xdr:col>3</xdr:col>
          <xdr:colOff>9525</xdr:colOff>
          <xdr:row>14</xdr:row>
          <xdr:rowOff>180975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5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신뢰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15</xdr:row>
          <xdr:rowOff>28575</xdr:rowOff>
        </xdr:from>
        <xdr:to>
          <xdr:col>3</xdr:col>
          <xdr:colOff>9525</xdr:colOff>
          <xdr:row>15</xdr:row>
          <xdr:rowOff>180975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5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신뢰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16</xdr:row>
          <xdr:rowOff>28575</xdr:rowOff>
        </xdr:from>
        <xdr:to>
          <xdr:col>3</xdr:col>
          <xdr:colOff>9525</xdr:colOff>
          <xdr:row>16</xdr:row>
          <xdr:rowOff>180975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5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신뢰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17</xdr:row>
          <xdr:rowOff>28575</xdr:rowOff>
        </xdr:from>
        <xdr:to>
          <xdr:col>3</xdr:col>
          <xdr:colOff>9525</xdr:colOff>
          <xdr:row>17</xdr:row>
          <xdr:rowOff>180975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5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신뢰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18</xdr:row>
          <xdr:rowOff>28575</xdr:rowOff>
        </xdr:from>
        <xdr:to>
          <xdr:col>3</xdr:col>
          <xdr:colOff>9525</xdr:colOff>
          <xdr:row>18</xdr:row>
          <xdr:rowOff>180975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5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신뢰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19</xdr:row>
          <xdr:rowOff>28575</xdr:rowOff>
        </xdr:from>
        <xdr:to>
          <xdr:col>3</xdr:col>
          <xdr:colOff>9525</xdr:colOff>
          <xdr:row>19</xdr:row>
          <xdr:rowOff>180975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5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신뢰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20</xdr:row>
          <xdr:rowOff>28575</xdr:rowOff>
        </xdr:from>
        <xdr:to>
          <xdr:col>3</xdr:col>
          <xdr:colOff>9525</xdr:colOff>
          <xdr:row>20</xdr:row>
          <xdr:rowOff>180975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5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신뢰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22</xdr:row>
          <xdr:rowOff>28575</xdr:rowOff>
        </xdr:from>
        <xdr:to>
          <xdr:col>3</xdr:col>
          <xdr:colOff>9525</xdr:colOff>
          <xdr:row>22</xdr:row>
          <xdr:rowOff>180975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5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신뢰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23</xdr:row>
          <xdr:rowOff>28575</xdr:rowOff>
        </xdr:from>
        <xdr:to>
          <xdr:col>3</xdr:col>
          <xdr:colOff>9525</xdr:colOff>
          <xdr:row>23</xdr:row>
          <xdr:rowOff>180975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5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신뢰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24</xdr:row>
          <xdr:rowOff>28575</xdr:rowOff>
        </xdr:from>
        <xdr:to>
          <xdr:col>3</xdr:col>
          <xdr:colOff>9525</xdr:colOff>
          <xdr:row>24</xdr:row>
          <xdr:rowOff>180975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5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신뢰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26</xdr:row>
          <xdr:rowOff>28575</xdr:rowOff>
        </xdr:from>
        <xdr:to>
          <xdr:col>3</xdr:col>
          <xdr:colOff>9525</xdr:colOff>
          <xdr:row>26</xdr:row>
          <xdr:rowOff>180975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5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신뢰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28575</xdr:rowOff>
        </xdr:from>
        <xdr:to>
          <xdr:col>3</xdr:col>
          <xdr:colOff>9525</xdr:colOff>
          <xdr:row>27</xdr:row>
          <xdr:rowOff>180975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5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신뢰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28</xdr:row>
          <xdr:rowOff>28575</xdr:rowOff>
        </xdr:from>
        <xdr:to>
          <xdr:col>3</xdr:col>
          <xdr:colOff>9525</xdr:colOff>
          <xdr:row>28</xdr:row>
          <xdr:rowOff>180975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5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신뢰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30</xdr:row>
          <xdr:rowOff>28575</xdr:rowOff>
        </xdr:from>
        <xdr:to>
          <xdr:col>3</xdr:col>
          <xdr:colOff>9525</xdr:colOff>
          <xdr:row>30</xdr:row>
          <xdr:rowOff>180975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5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신뢰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31</xdr:row>
          <xdr:rowOff>28575</xdr:rowOff>
        </xdr:from>
        <xdr:to>
          <xdr:col>3</xdr:col>
          <xdr:colOff>9525</xdr:colOff>
          <xdr:row>31</xdr:row>
          <xdr:rowOff>180975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5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신뢰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32</xdr:row>
          <xdr:rowOff>28575</xdr:rowOff>
        </xdr:from>
        <xdr:to>
          <xdr:col>3</xdr:col>
          <xdr:colOff>9525</xdr:colOff>
          <xdr:row>32</xdr:row>
          <xdr:rowOff>180975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5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신뢰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33</xdr:row>
          <xdr:rowOff>28575</xdr:rowOff>
        </xdr:from>
        <xdr:to>
          <xdr:col>3</xdr:col>
          <xdr:colOff>9525</xdr:colOff>
          <xdr:row>33</xdr:row>
          <xdr:rowOff>180975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5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신뢰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34</xdr:row>
          <xdr:rowOff>28575</xdr:rowOff>
        </xdr:from>
        <xdr:to>
          <xdr:col>3</xdr:col>
          <xdr:colOff>9525</xdr:colOff>
          <xdr:row>34</xdr:row>
          <xdr:rowOff>180975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5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신뢰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36</xdr:row>
          <xdr:rowOff>28575</xdr:rowOff>
        </xdr:from>
        <xdr:to>
          <xdr:col>3</xdr:col>
          <xdr:colOff>9525</xdr:colOff>
          <xdr:row>36</xdr:row>
          <xdr:rowOff>180975</xdr:rowOff>
        </xdr:to>
        <xdr:sp macro="" textlink="">
          <xdr:nvSpPr>
            <xdr:cNvPr id="5147" name="Check Box 27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5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신뢰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37</xdr:row>
          <xdr:rowOff>28575</xdr:rowOff>
        </xdr:from>
        <xdr:to>
          <xdr:col>3</xdr:col>
          <xdr:colOff>9525</xdr:colOff>
          <xdr:row>37</xdr:row>
          <xdr:rowOff>180975</xdr:rowOff>
        </xdr:to>
        <xdr:sp macro="" textlink="">
          <xdr:nvSpPr>
            <xdr:cNvPr id="5148" name="Check Box 28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00000000-0008-0000-0500-00001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신뢰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38</xdr:row>
          <xdr:rowOff>28575</xdr:rowOff>
        </xdr:from>
        <xdr:to>
          <xdr:col>3</xdr:col>
          <xdr:colOff>9525</xdr:colOff>
          <xdr:row>38</xdr:row>
          <xdr:rowOff>180975</xdr:rowOff>
        </xdr:to>
        <xdr:sp macro="" textlink="">
          <xdr:nvSpPr>
            <xdr:cNvPr id="5149" name="Check Box 29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:a16="http://schemas.microsoft.com/office/drawing/2014/main" id="{00000000-0008-0000-0500-00001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신뢰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39</xdr:row>
          <xdr:rowOff>28575</xdr:rowOff>
        </xdr:from>
        <xdr:to>
          <xdr:col>3</xdr:col>
          <xdr:colOff>9525</xdr:colOff>
          <xdr:row>39</xdr:row>
          <xdr:rowOff>180975</xdr:rowOff>
        </xdr:to>
        <xdr:sp macro="" textlink="">
          <xdr:nvSpPr>
            <xdr:cNvPr id="5150" name="Check Box 30" hidden="1">
              <a:extLst>
                <a:ext uri="{63B3BB69-23CF-44E3-9099-C40C66FF867C}">
                  <a14:compatExt spid="_x0000_s5150"/>
                </a:ext>
                <a:ext uri="{FF2B5EF4-FFF2-40B4-BE49-F238E27FC236}">
                  <a16:creationId xmlns:a16="http://schemas.microsoft.com/office/drawing/2014/main" id="{00000000-0008-0000-0500-00001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신뢰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40</xdr:row>
          <xdr:rowOff>28575</xdr:rowOff>
        </xdr:from>
        <xdr:to>
          <xdr:col>3</xdr:col>
          <xdr:colOff>9525</xdr:colOff>
          <xdr:row>40</xdr:row>
          <xdr:rowOff>180975</xdr:rowOff>
        </xdr:to>
        <xdr:sp macro="" textlink="">
          <xdr:nvSpPr>
            <xdr:cNvPr id="5151" name="Check Box 31" hidden="1">
              <a:extLst>
                <a:ext uri="{63B3BB69-23CF-44E3-9099-C40C66FF867C}">
                  <a14:compatExt spid="_x0000_s5151"/>
                </a:ext>
                <a:ext uri="{FF2B5EF4-FFF2-40B4-BE49-F238E27FC236}">
                  <a16:creationId xmlns:a16="http://schemas.microsoft.com/office/drawing/2014/main" id="{00000000-0008-0000-0500-00001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신뢰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41</xdr:row>
          <xdr:rowOff>28575</xdr:rowOff>
        </xdr:from>
        <xdr:to>
          <xdr:col>3</xdr:col>
          <xdr:colOff>9525</xdr:colOff>
          <xdr:row>41</xdr:row>
          <xdr:rowOff>180975</xdr:rowOff>
        </xdr:to>
        <xdr:sp macro="" textlink="">
          <xdr:nvSpPr>
            <xdr:cNvPr id="5152" name="Check Box 32" hidden="1">
              <a:extLst>
                <a:ext uri="{63B3BB69-23CF-44E3-9099-C40C66FF867C}">
                  <a14:compatExt spid="_x0000_s5152"/>
                </a:ext>
                <a:ext uri="{FF2B5EF4-FFF2-40B4-BE49-F238E27FC236}">
                  <a16:creationId xmlns:a16="http://schemas.microsoft.com/office/drawing/2014/main" id="{00000000-0008-0000-0500-00002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신뢰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43</xdr:row>
          <xdr:rowOff>28575</xdr:rowOff>
        </xdr:from>
        <xdr:to>
          <xdr:col>3</xdr:col>
          <xdr:colOff>9525</xdr:colOff>
          <xdr:row>43</xdr:row>
          <xdr:rowOff>180975</xdr:rowOff>
        </xdr:to>
        <xdr:sp macro="" textlink="">
          <xdr:nvSpPr>
            <xdr:cNvPr id="5153" name="Check Box 33" hidden="1">
              <a:extLst>
                <a:ext uri="{63B3BB69-23CF-44E3-9099-C40C66FF867C}">
                  <a14:compatExt spid="_x0000_s5153"/>
                </a:ext>
                <a:ext uri="{FF2B5EF4-FFF2-40B4-BE49-F238E27FC236}">
                  <a16:creationId xmlns:a16="http://schemas.microsoft.com/office/drawing/2014/main" id="{00000000-0008-0000-0500-00002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신뢰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44</xdr:row>
          <xdr:rowOff>28575</xdr:rowOff>
        </xdr:from>
        <xdr:to>
          <xdr:col>3</xdr:col>
          <xdr:colOff>9525</xdr:colOff>
          <xdr:row>44</xdr:row>
          <xdr:rowOff>180975</xdr:rowOff>
        </xdr:to>
        <xdr:sp macro="" textlink="">
          <xdr:nvSpPr>
            <xdr:cNvPr id="5154" name="Check Box 34" hidden="1">
              <a:extLst>
                <a:ext uri="{63B3BB69-23CF-44E3-9099-C40C66FF867C}">
                  <a14:compatExt spid="_x0000_s5154"/>
                </a:ext>
                <a:ext uri="{FF2B5EF4-FFF2-40B4-BE49-F238E27FC236}">
                  <a16:creationId xmlns:a16="http://schemas.microsoft.com/office/drawing/2014/main" id="{00000000-0008-0000-0500-00002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신뢰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45</xdr:row>
          <xdr:rowOff>28575</xdr:rowOff>
        </xdr:from>
        <xdr:to>
          <xdr:col>3</xdr:col>
          <xdr:colOff>9525</xdr:colOff>
          <xdr:row>45</xdr:row>
          <xdr:rowOff>180975</xdr:rowOff>
        </xdr:to>
        <xdr:sp macro="" textlink="">
          <xdr:nvSpPr>
            <xdr:cNvPr id="5155" name="Check Box 35" hidden="1">
              <a:extLst>
                <a:ext uri="{63B3BB69-23CF-44E3-9099-C40C66FF867C}">
                  <a14:compatExt spid="_x0000_s5155"/>
                </a:ext>
                <a:ext uri="{FF2B5EF4-FFF2-40B4-BE49-F238E27FC236}">
                  <a16:creationId xmlns:a16="http://schemas.microsoft.com/office/drawing/2014/main" id="{00000000-0008-0000-0500-00002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신뢰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46</xdr:row>
          <xdr:rowOff>28575</xdr:rowOff>
        </xdr:from>
        <xdr:to>
          <xdr:col>3</xdr:col>
          <xdr:colOff>9525</xdr:colOff>
          <xdr:row>46</xdr:row>
          <xdr:rowOff>180975</xdr:rowOff>
        </xdr:to>
        <xdr:sp macro="" textlink="">
          <xdr:nvSpPr>
            <xdr:cNvPr id="5156" name="Check Box 36" hidden="1">
              <a:extLst>
                <a:ext uri="{63B3BB69-23CF-44E3-9099-C40C66FF867C}">
                  <a14:compatExt spid="_x0000_s5156"/>
                </a:ext>
                <a:ext uri="{FF2B5EF4-FFF2-40B4-BE49-F238E27FC236}">
                  <a16:creationId xmlns:a16="http://schemas.microsoft.com/office/drawing/2014/main" id="{00000000-0008-0000-0500-00002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신뢰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48</xdr:row>
          <xdr:rowOff>28575</xdr:rowOff>
        </xdr:from>
        <xdr:to>
          <xdr:col>3</xdr:col>
          <xdr:colOff>9525</xdr:colOff>
          <xdr:row>48</xdr:row>
          <xdr:rowOff>180975</xdr:rowOff>
        </xdr:to>
        <xdr:sp macro="" textlink="">
          <xdr:nvSpPr>
            <xdr:cNvPr id="5157" name="Check Box 37" hidden="1">
              <a:extLst>
                <a:ext uri="{63B3BB69-23CF-44E3-9099-C40C66FF867C}">
                  <a14:compatExt spid="_x0000_s5157"/>
                </a:ext>
                <a:ext uri="{FF2B5EF4-FFF2-40B4-BE49-F238E27FC236}">
                  <a16:creationId xmlns:a16="http://schemas.microsoft.com/office/drawing/2014/main" id="{00000000-0008-0000-0500-00002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신뢰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49</xdr:row>
          <xdr:rowOff>28575</xdr:rowOff>
        </xdr:from>
        <xdr:to>
          <xdr:col>3</xdr:col>
          <xdr:colOff>9525</xdr:colOff>
          <xdr:row>49</xdr:row>
          <xdr:rowOff>180975</xdr:rowOff>
        </xdr:to>
        <xdr:sp macro="" textlink="">
          <xdr:nvSpPr>
            <xdr:cNvPr id="5158" name="Check Box 38" hidden="1">
              <a:extLst>
                <a:ext uri="{63B3BB69-23CF-44E3-9099-C40C66FF867C}">
                  <a14:compatExt spid="_x0000_s5158"/>
                </a:ext>
                <a:ext uri="{FF2B5EF4-FFF2-40B4-BE49-F238E27FC236}">
                  <a16:creationId xmlns:a16="http://schemas.microsoft.com/office/drawing/2014/main" id="{00000000-0008-0000-0500-00002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신뢰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50</xdr:row>
          <xdr:rowOff>28575</xdr:rowOff>
        </xdr:from>
        <xdr:to>
          <xdr:col>3</xdr:col>
          <xdr:colOff>9525</xdr:colOff>
          <xdr:row>50</xdr:row>
          <xdr:rowOff>180975</xdr:rowOff>
        </xdr:to>
        <xdr:sp macro="" textlink="">
          <xdr:nvSpPr>
            <xdr:cNvPr id="5159" name="Check Box 39" hidden="1">
              <a:extLst>
                <a:ext uri="{63B3BB69-23CF-44E3-9099-C40C66FF867C}">
                  <a14:compatExt spid="_x0000_s5159"/>
                </a:ext>
                <a:ext uri="{FF2B5EF4-FFF2-40B4-BE49-F238E27FC236}">
                  <a16:creationId xmlns:a16="http://schemas.microsoft.com/office/drawing/2014/main" id="{00000000-0008-0000-0500-00002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신뢰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52</xdr:row>
          <xdr:rowOff>28575</xdr:rowOff>
        </xdr:from>
        <xdr:to>
          <xdr:col>3</xdr:col>
          <xdr:colOff>9525</xdr:colOff>
          <xdr:row>52</xdr:row>
          <xdr:rowOff>180975</xdr:rowOff>
        </xdr:to>
        <xdr:sp macro="" textlink="">
          <xdr:nvSpPr>
            <xdr:cNvPr id="5162" name="Check Box 42" hidden="1">
              <a:extLst>
                <a:ext uri="{63B3BB69-23CF-44E3-9099-C40C66FF867C}">
                  <a14:compatExt spid="_x0000_s5162"/>
                </a:ext>
                <a:ext uri="{FF2B5EF4-FFF2-40B4-BE49-F238E27FC236}">
                  <a16:creationId xmlns:a16="http://schemas.microsoft.com/office/drawing/2014/main" id="{00000000-0008-0000-0500-00002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신뢰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53</xdr:row>
          <xdr:rowOff>28575</xdr:rowOff>
        </xdr:from>
        <xdr:to>
          <xdr:col>3</xdr:col>
          <xdr:colOff>9525</xdr:colOff>
          <xdr:row>53</xdr:row>
          <xdr:rowOff>180975</xdr:rowOff>
        </xdr:to>
        <xdr:sp macro="" textlink="">
          <xdr:nvSpPr>
            <xdr:cNvPr id="5163" name="Check Box 43" hidden="1">
              <a:extLst>
                <a:ext uri="{63B3BB69-23CF-44E3-9099-C40C66FF867C}">
                  <a14:compatExt spid="_x0000_s5163"/>
                </a:ext>
                <a:ext uri="{FF2B5EF4-FFF2-40B4-BE49-F238E27FC236}">
                  <a16:creationId xmlns:a16="http://schemas.microsoft.com/office/drawing/2014/main" id="{00000000-0008-0000-0500-00002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신뢰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54</xdr:row>
          <xdr:rowOff>28575</xdr:rowOff>
        </xdr:from>
        <xdr:to>
          <xdr:col>3</xdr:col>
          <xdr:colOff>9525</xdr:colOff>
          <xdr:row>54</xdr:row>
          <xdr:rowOff>180975</xdr:rowOff>
        </xdr:to>
        <xdr:sp macro="" textlink="">
          <xdr:nvSpPr>
            <xdr:cNvPr id="5164" name="Check Box 44" hidden="1">
              <a:extLst>
                <a:ext uri="{63B3BB69-23CF-44E3-9099-C40C66FF867C}">
                  <a14:compatExt spid="_x0000_s5164"/>
                </a:ext>
                <a:ext uri="{FF2B5EF4-FFF2-40B4-BE49-F238E27FC236}">
                  <a16:creationId xmlns:a16="http://schemas.microsoft.com/office/drawing/2014/main" id="{00000000-0008-0000-0500-00002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신뢰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56</xdr:row>
          <xdr:rowOff>28575</xdr:rowOff>
        </xdr:from>
        <xdr:to>
          <xdr:col>3</xdr:col>
          <xdr:colOff>9525</xdr:colOff>
          <xdr:row>56</xdr:row>
          <xdr:rowOff>180975</xdr:rowOff>
        </xdr:to>
        <xdr:sp macro="" textlink="">
          <xdr:nvSpPr>
            <xdr:cNvPr id="5165" name="Check Box 45" hidden="1">
              <a:extLst>
                <a:ext uri="{63B3BB69-23CF-44E3-9099-C40C66FF867C}">
                  <a14:compatExt spid="_x0000_s5165"/>
                </a:ext>
                <a:ext uri="{FF2B5EF4-FFF2-40B4-BE49-F238E27FC236}">
                  <a16:creationId xmlns:a16="http://schemas.microsoft.com/office/drawing/2014/main" id="{00000000-0008-0000-0500-00002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신뢰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57</xdr:row>
          <xdr:rowOff>28575</xdr:rowOff>
        </xdr:from>
        <xdr:to>
          <xdr:col>3</xdr:col>
          <xdr:colOff>9525</xdr:colOff>
          <xdr:row>57</xdr:row>
          <xdr:rowOff>180975</xdr:rowOff>
        </xdr:to>
        <xdr:sp macro="" textlink="">
          <xdr:nvSpPr>
            <xdr:cNvPr id="5166" name="Check Box 46" hidden="1">
              <a:extLst>
                <a:ext uri="{63B3BB69-23CF-44E3-9099-C40C66FF867C}">
                  <a14:compatExt spid="_x0000_s5166"/>
                </a:ext>
                <a:ext uri="{FF2B5EF4-FFF2-40B4-BE49-F238E27FC236}">
                  <a16:creationId xmlns:a16="http://schemas.microsoft.com/office/drawing/2014/main" id="{00000000-0008-0000-0500-00002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신뢰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58</xdr:row>
          <xdr:rowOff>28575</xdr:rowOff>
        </xdr:from>
        <xdr:to>
          <xdr:col>3</xdr:col>
          <xdr:colOff>9525</xdr:colOff>
          <xdr:row>58</xdr:row>
          <xdr:rowOff>180975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5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신뢰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59</xdr:row>
          <xdr:rowOff>28575</xdr:rowOff>
        </xdr:from>
        <xdr:to>
          <xdr:col>3</xdr:col>
          <xdr:colOff>9525</xdr:colOff>
          <xdr:row>59</xdr:row>
          <xdr:rowOff>180975</xdr:rowOff>
        </xdr:to>
        <xdr:sp macro="" textlink="">
          <xdr:nvSpPr>
            <xdr:cNvPr id="5168" name="Check Box 48" hidden="1">
              <a:extLst>
                <a:ext uri="{63B3BB69-23CF-44E3-9099-C40C66FF867C}">
                  <a14:compatExt spid="_x0000_s5168"/>
                </a:ext>
                <a:ext uri="{FF2B5EF4-FFF2-40B4-BE49-F238E27FC236}">
                  <a16:creationId xmlns:a16="http://schemas.microsoft.com/office/drawing/2014/main" id="{00000000-0008-0000-0500-00003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신뢰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61</xdr:row>
          <xdr:rowOff>28575</xdr:rowOff>
        </xdr:from>
        <xdr:to>
          <xdr:col>3</xdr:col>
          <xdr:colOff>9525</xdr:colOff>
          <xdr:row>61</xdr:row>
          <xdr:rowOff>180975</xdr:rowOff>
        </xdr:to>
        <xdr:sp macro="" textlink="">
          <xdr:nvSpPr>
            <xdr:cNvPr id="5169" name="Check Box 49" hidden="1">
              <a:extLst>
                <a:ext uri="{63B3BB69-23CF-44E3-9099-C40C66FF867C}">
                  <a14:compatExt spid="_x0000_s5169"/>
                </a:ext>
                <a:ext uri="{FF2B5EF4-FFF2-40B4-BE49-F238E27FC236}">
                  <a16:creationId xmlns:a16="http://schemas.microsoft.com/office/drawing/2014/main" id="{00000000-0008-0000-0500-00003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신뢰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62</xdr:row>
          <xdr:rowOff>28575</xdr:rowOff>
        </xdr:from>
        <xdr:to>
          <xdr:col>3</xdr:col>
          <xdr:colOff>9525</xdr:colOff>
          <xdr:row>62</xdr:row>
          <xdr:rowOff>180975</xdr:rowOff>
        </xdr:to>
        <xdr:sp macro="" textlink="">
          <xdr:nvSpPr>
            <xdr:cNvPr id="5170" name="Check Box 50" hidden="1">
              <a:extLst>
                <a:ext uri="{63B3BB69-23CF-44E3-9099-C40C66FF867C}">
                  <a14:compatExt spid="_x0000_s5170"/>
                </a:ext>
                <a:ext uri="{FF2B5EF4-FFF2-40B4-BE49-F238E27FC236}">
                  <a16:creationId xmlns:a16="http://schemas.microsoft.com/office/drawing/2014/main" id="{00000000-0008-0000-0500-00003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신뢰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63</xdr:row>
          <xdr:rowOff>28575</xdr:rowOff>
        </xdr:from>
        <xdr:to>
          <xdr:col>3</xdr:col>
          <xdr:colOff>9525</xdr:colOff>
          <xdr:row>63</xdr:row>
          <xdr:rowOff>180975</xdr:rowOff>
        </xdr:to>
        <xdr:sp macro="" textlink="">
          <xdr:nvSpPr>
            <xdr:cNvPr id="5171" name="Check Box 51" hidden="1">
              <a:extLst>
                <a:ext uri="{63B3BB69-23CF-44E3-9099-C40C66FF867C}">
                  <a14:compatExt spid="_x0000_s5171"/>
                </a:ext>
                <a:ext uri="{FF2B5EF4-FFF2-40B4-BE49-F238E27FC236}">
                  <a16:creationId xmlns:a16="http://schemas.microsoft.com/office/drawing/2014/main" id="{00000000-0008-0000-0500-00003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신뢰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64</xdr:row>
          <xdr:rowOff>28575</xdr:rowOff>
        </xdr:from>
        <xdr:to>
          <xdr:col>3</xdr:col>
          <xdr:colOff>9525</xdr:colOff>
          <xdr:row>64</xdr:row>
          <xdr:rowOff>180975</xdr:rowOff>
        </xdr:to>
        <xdr:sp macro="" textlink="">
          <xdr:nvSpPr>
            <xdr:cNvPr id="5172" name="Check Box 52" hidden="1">
              <a:extLst>
                <a:ext uri="{63B3BB69-23CF-44E3-9099-C40C66FF867C}">
                  <a14:compatExt spid="_x0000_s5172"/>
                </a:ext>
                <a:ext uri="{FF2B5EF4-FFF2-40B4-BE49-F238E27FC236}">
                  <a16:creationId xmlns:a16="http://schemas.microsoft.com/office/drawing/2014/main" id="{00000000-0008-0000-0500-00003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신뢰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65</xdr:row>
          <xdr:rowOff>28575</xdr:rowOff>
        </xdr:from>
        <xdr:to>
          <xdr:col>3</xdr:col>
          <xdr:colOff>9525</xdr:colOff>
          <xdr:row>65</xdr:row>
          <xdr:rowOff>180975</xdr:rowOff>
        </xdr:to>
        <xdr:sp macro="" textlink="">
          <xdr:nvSpPr>
            <xdr:cNvPr id="5173" name="Check Box 53" hidden="1">
              <a:extLst>
                <a:ext uri="{63B3BB69-23CF-44E3-9099-C40C66FF867C}">
                  <a14:compatExt spid="_x0000_s5173"/>
                </a:ext>
                <a:ext uri="{FF2B5EF4-FFF2-40B4-BE49-F238E27FC236}">
                  <a16:creationId xmlns:a16="http://schemas.microsoft.com/office/drawing/2014/main" id="{00000000-0008-0000-0500-00003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신뢰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66</xdr:row>
          <xdr:rowOff>28575</xdr:rowOff>
        </xdr:from>
        <xdr:to>
          <xdr:col>3</xdr:col>
          <xdr:colOff>9525</xdr:colOff>
          <xdr:row>66</xdr:row>
          <xdr:rowOff>180975</xdr:rowOff>
        </xdr:to>
        <xdr:sp macro="" textlink="">
          <xdr:nvSpPr>
            <xdr:cNvPr id="5174" name="Check Box 54" hidden="1">
              <a:extLst>
                <a:ext uri="{63B3BB69-23CF-44E3-9099-C40C66FF867C}">
                  <a14:compatExt spid="_x0000_s5174"/>
                </a:ext>
                <a:ext uri="{FF2B5EF4-FFF2-40B4-BE49-F238E27FC236}">
                  <a16:creationId xmlns:a16="http://schemas.microsoft.com/office/drawing/2014/main" id="{00000000-0008-0000-0500-00003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신뢰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67</xdr:row>
          <xdr:rowOff>28575</xdr:rowOff>
        </xdr:from>
        <xdr:to>
          <xdr:col>3</xdr:col>
          <xdr:colOff>9525</xdr:colOff>
          <xdr:row>67</xdr:row>
          <xdr:rowOff>180975</xdr:rowOff>
        </xdr:to>
        <xdr:sp macro="" textlink="">
          <xdr:nvSpPr>
            <xdr:cNvPr id="5175" name="Check Box 55" hidden="1">
              <a:extLst>
                <a:ext uri="{63B3BB69-23CF-44E3-9099-C40C66FF867C}">
                  <a14:compatExt spid="_x0000_s5175"/>
                </a:ext>
                <a:ext uri="{FF2B5EF4-FFF2-40B4-BE49-F238E27FC236}">
                  <a16:creationId xmlns:a16="http://schemas.microsoft.com/office/drawing/2014/main" id="{00000000-0008-0000-0500-00003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신뢰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68</xdr:row>
          <xdr:rowOff>28575</xdr:rowOff>
        </xdr:from>
        <xdr:to>
          <xdr:col>3</xdr:col>
          <xdr:colOff>9525</xdr:colOff>
          <xdr:row>68</xdr:row>
          <xdr:rowOff>180975</xdr:rowOff>
        </xdr:to>
        <xdr:sp macro="" textlink="">
          <xdr:nvSpPr>
            <xdr:cNvPr id="5176" name="Check Box 56" hidden="1">
              <a:extLst>
                <a:ext uri="{63B3BB69-23CF-44E3-9099-C40C66FF867C}">
                  <a14:compatExt spid="_x0000_s5176"/>
                </a:ext>
                <a:ext uri="{FF2B5EF4-FFF2-40B4-BE49-F238E27FC236}">
                  <a16:creationId xmlns:a16="http://schemas.microsoft.com/office/drawing/2014/main" id="{00000000-0008-0000-0500-00003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신뢰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69</xdr:row>
          <xdr:rowOff>28575</xdr:rowOff>
        </xdr:from>
        <xdr:to>
          <xdr:col>3</xdr:col>
          <xdr:colOff>9525</xdr:colOff>
          <xdr:row>69</xdr:row>
          <xdr:rowOff>180975</xdr:rowOff>
        </xdr:to>
        <xdr:sp macro="" textlink="">
          <xdr:nvSpPr>
            <xdr:cNvPr id="5177" name="Check Box 57" hidden="1">
              <a:extLst>
                <a:ext uri="{63B3BB69-23CF-44E3-9099-C40C66FF867C}">
                  <a14:compatExt spid="_x0000_s5177"/>
                </a:ext>
                <a:ext uri="{FF2B5EF4-FFF2-40B4-BE49-F238E27FC236}">
                  <a16:creationId xmlns:a16="http://schemas.microsoft.com/office/drawing/2014/main" id="{00000000-0008-0000-0500-00003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신뢰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70</xdr:row>
          <xdr:rowOff>28575</xdr:rowOff>
        </xdr:from>
        <xdr:to>
          <xdr:col>3</xdr:col>
          <xdr:colOff>9525</xdr:colOff>
          <xdr:row>70</xdr:row>
          <xdr:rowOff>180975</xdr:rowOff>
        </xdr:to>
        <xdr:sp macro="" textlink="">
          <xdr:nvSpPr>
            <xdr:cNvPr id="5178" name="Check Box 58" hidden="1">
              <a:extLst>
                <a:ext uri="{63B3BB69-23CF-44E3-9099-C40C66FF867C}">
                  <a14:compatExt spid="_x0000_s5178"/>
                </a:ext>
                <a:ext uri="{FF2B5EF4-FFF2-40B4-BE49-F238E27FC236}">
                  <a16:creationId xmlns:a16="http://schemas.microsoft.com/office/drawing/2014/main" id="{00000000-0008-0000-0500-00003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신뢰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72</xdr:row>
          <xdr:rowOff>28575</xdr:rowOff>
        </xdr:from>
        <xdr:to>
          <xdr:col>3</xdr:col>
          <xdr:colOff>9525</xdr:colOff>
          <xdr:row>72</xdr:row>
          <xdr:rowOff>180975</xdr:rowOff>
        </xdr:to>
        <xdr:sp macro="" textlink="">
          <xdr:nvSpPr>
            <xdr:cNvPr id="5179" name="Check Box 59" hidden="1">
              <a:extLst>
                <a:ext uri="{63B3BB69-23CF-44E3-9099-C40C66FF867C}">
                  <a14:compatExt spid="_x0000_s5179"/>
                </a:ext>
                <a:ext uri="{FF2B5EF4-FFF2-40B4-BE49-F238E27FC236}">
                  <a16:creationId xmlns:a16="http://schemas.microsoft.com/office/drawing/2014/main" id="{00000000-0008-0000-0500-00003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신뢰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73</xdr:row>
          <xdr:rowOff>28575</xdr:rowOff>
        </xdr:from>
        <xdr:to>
          <xdr:col>3</xdr:col>
          <xdr:colOff>9525</xdr:colOff>
          <xdr:row>73</xdr:row>
          <xdr:rowOff>180975</xdr:rowOff>
        </xdr:to>
        <xdr:sp macro="" textlink="">
          <xdr:nvSpPr>
            <xdr:cNvPr id="5180" name="Check Box 60" hidden="1">
              <a:extLst>
                <a:ext uri="{63B3BB69-23CF-44E3-9099-C40C66FF867C}">
                  <a14:compatExt spid="_x0000_s5180"/>
                </a:ext>
                <a:ext uri="{FF2B5EF4-FFF2-40B4-BE49-F238E27FC236}">
                  <a16:creationId xmlns:a16="http://schemas.microsoft.com/office/drawing/2014/main" id="{00000000-0008-0000-0500-00003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신뢰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74</xdr:row>
          <xdr:rowOff>28575</xdr:rowOff>
        </xdr:from>
        <xdr:to>
          <xdr:col>3</xdr:col>
          <xdr:colOff>9525</xdr:colOff>
          <xdr:row>74</xdr:row>
          <xdr:rowOff>180975</xdr:rowOff>
        </xdr:to>
        <xdr:sp macro="" textlink="">
          <xdr:nvSpPr>
            <xdr:cNvPr id="5181" name="Check Box 61" hidden="1">
              <a:extLst>
                <a:ext uri="{63B3BB69-23CF-44E3-9099-C40C66FF867C}">
                  <a14:compatExt spid="_x0000_s5181"/>
                </a:ext>
                <a:ext uri="{FF2B5EF4-FFF2-40B4-BE49-F238E27FC236}">
                  <a16:creationId xmlns:a16="http://schemas.microsoft.com/office/drawing/2014/main" id="{00000000-0008-0000-0500-00003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신뢰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75</xdr:row>
          <xdr:rowOff>28575</xdr:rowOff>
        </xdr:from>
        <xdr:to>
          <xdr:col>3</xdr:col>
          <xdr:colOff>9525</xdr:colOff>
          <xdr:row>75</xdr:row>
          <xdr:rowOff>180975</xdr:rowOff>
        </xdr:to>
        <xdr:sp macro="" textlink="">
          <xdr:nvSpPr>
            <xdr:cNvPr id="5182" name="Check Box 62" hidden="1">
              <a:extLst>
                <a:ext uri="{63B3BB69-23CF-44E3-9099-C40C66FF867C}">
                  <a14:compatExt spid="_x0000_s5182"/>
                </a:ext>
                <a:ext uri="{FF2B5EF4-FFF2-40B4-BE49-F238E27FC236}">
                  <a16:creationId xmlns:a16="http://schemas.microsoft.com/office/drawing/2014/main" id="{00000000-0008-0000-0500-00003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신뢰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76</xdr:row>
          <xdr:rowOff>28575</xdr:rowOff>
        </xdr:from>
        <xdr:to>
          <xdr:col>3</xdr:col>
          <xdr:colOff>9525</xdr:colOff>
          <xdr:row>76</xdr:row>
          <xdr:rowOff>180975</xdr:rowOff>
        </xdr:to>
        <xdr:sp macro="" textlink="">
          <xdr:nvSpPr>
            <xdr:cNvPr id="5183" name="Check Box 63" hidden="1">
              <a:extLst>
                <a:ext uri="{63B3BB69-23CF-44E3-9099-C40C66FF867C}">
                  <a14:compatExt spid="_x0000_s5183"/>
                </a:ext>
                <a:ext uri="{FF2B5EF4-FFF2-40B4-BE49-F238E27FC236}">
                  <a16:creationId xmlns:a16="http://schemas.microsoft.com/office/drawing/2014/main" id="{00000000-0008-0000-0500-00003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신뢰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78</xdr:row>
          <xdr:rowOff>28575</xdr:rowOff>
        </xdr:from>
        <xdr:to>
          <xdr:col>3</xdr:col>
          <xdr:colOff>9525</xdr:colOff>
          <xdr:row>78</xdr:row>
          <xdr:rowOff>180975</xdr:rowOff>
        </xdr:to>
        <xdr:sp macro="" textlink="">
          <xdr:nvSpPr>
            <xdr:cNvPr id="5184" name="Check Box 64" hidden="1">
              <a:extLst>
                <a:ext uri="{63B3BB69-23CF-44E3-9099-C40C66FF867C}">
                  <a14:compatExt spid="_x0000_s5184"/>
                </a:ext>
                <a:ext uri="{FF2B5EF4-FFF2-40B4-BE49-F238E27FC236}">
                  <a16:creationId xmlns:a16="http://schemas.microsoft.com/office/drawing/2014/main" id="{00000000-0008-0000-0500-00004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신뢰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79</xdr:row>
          <xdr:rowOff>28575</xdr:rowOff>
        </xdr:from>
        <xdr:to>
          <xdr:col>3</xdr:col>
          <xdr:colOff>9525</xdr:colOff>
          <xdr:row>79</xdr:row>
          <xdr:rowOff>180975</xdr:rowOff>
        </xdr:to>
        <xdr:sp macro="" textlink="">
          <xdr:nvSpPr>
            <xdr:cNvPr id="5185" name="Check Box 65" hidden="1">
              <a:extLst>
                <a:ext uri="{63B3BB69-23CF-44E3-9099-C40C66FF867C}">
                  <a14:compatExt spid="_x0000_s5185"/>
                </a:ext>
                <a:ext uri="{FF2B5EF4-FFF2-40B4-BE49-F238E27FC236}">
                  <a16:creationId xmlns:a16="http://schemas.microsoft.com/office/drawing/2014/main" id="{00000000-0008-0000-0500-00004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신뢰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80</xdr:row>
          <xdr:rowOff>28575</xdr:rowOff>
        </xdr:from>
        <xdr:to>
          <xdr:col>3</xdr:col>
          <xdr:colOff>9525</xdr:colOff>
          <xdr:row>80</xdr:row>
          <xdr:rowOff>180975</xdr:rowOff>
        </xdr:to>
        <xdr:sp macro="" textlink="">
          <xdr:nvSpPr>
            <xdr:cNvPr id="5186" name="Check Box 66" hidden="1">
              <a:extLst>
                <a:ext uri="{63B3BB69-23CF-44E3-9099-C40C66FF867C}">
                  <a14:compatExt spid="_x0000_s5186"/>
                </a:ext>
                <a:ext uri="{FF2B5EF4-FFF2-40B4-BE49-F238E27FC236}">
                  <a16:creationId xmlns:a16="http://schemas.microsoft.com/office/drawing/2014/main" id="{00000000-0008-0000-0500-00004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신뢰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81</xdr:row>
          <xdr:rowOff>28575</xdr:rowOff>
        </xdr:from>
        <xdr:to>
          <xdr:col>3</xdr:col>
          <xdr:colOff>9525</xdr:colOff>
          <xdr:row>81</xdr:row>
          <xdr:rowOff>180975</xdr:rowOff>
        </xdr:to>
        <xdr:sp macro="" textlink="">
          <xdr:nvSpPr>
            <xdr:cNvPr id="5187" name="Check Box 67" hidden="1">
              <a:extLst>
                <a:ext uri="{63B3BB69-23CF-44E3-9099-C40C66FF867C}">
                  <a14:compatExt spid="_x0000_s5187"/>
                </a:ext>
                <a:ext uri="{FF2B5EF4-FFF2-40B4-BE49-F238E27FC236}">
                  <a16:creationId xmlns:a16="http://schemas.microsoft.com/office/drawing/2014/main" id="{00000000-0008-0000-0500-00004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신뢰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83</xdr:row>
          <xdr:rowOff>28575</xdr:rowOff>
        </xdr:from>
        <xdr:to>
          <xdr:col>3</xdr:col>
          <xdr:colOff>9525</xdr:colOff>
          <xdr:row>83</xdr:row>
          <xdr:rowOff>180975</xdr:rowOff>
        </xdr:to>
        <xdr:sp macro="" textlink="">
          <xdr:nvSpPr>
            <xdr:cNvPr id="5188" name="Check Box 68" hidden="1">
              <a:extLst>
                <a:ext uri="{63B3BB69-23CF-44E3-9099-C40C66FF867C}">
                  <a14:compatExt spid="_x0000_s5188"/>
                </a:ext>
                <a:ext uri="{FF2B5EF4-FFF2-40B4-BE49-F238E27FC236}">
                  <a16:creationId xmlns:a16="http://schemas.microsoft.com/office/drawing/2014/main" id="{00000000-0008-0000-0500-00004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신뢰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86</xdr:row>
          <xdr:rowOff>28575</xdr:rowOff>
        </xdr:from>
        <xdr:to>
          <xdr:col>3</xdr:col>
          <xdr:colOff>9525</xdr:colOff>
          <xdr:row>86</xdr:row>
          <xdr:rowOff>180975</xdr:rowOff>
        </xdr:to>
        <xdr:sp macro="" textlink="">
          <xdr:nvSpPr>
            <xdr:cNvPr id="5189" name="Check Box 69" hidden="1">
              <a:extLst>
                <a:ext uri="{63B3BB69-23CF-44E3-9099-C40C66FF867C}">
                  <a14:compatExt spid="_x0000_s5189"/>
                </a:ext>
                <a:ext uri="{FF2B5EF4-FFF2-40B4-BE49-F238E27FC236}">
                  <a16:creationId xmlns:a16="http://schemas.microsoft.com/office/drawing/2014/main" id="{00000000-0008-0000-0500-00004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신뢰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87</xdr:row>
          <xdr:rowOff>28575</xdr:rowOff>
        </xdr:from>
        <xdr:to>
          <xdr:col>3</xdr:col>
          <xdr:colOff>9525</xdr:colOff>
          <xdr:row>87</xdr:row>
          <xdr:rowOff>180975</xdr:rowOff>
        </xdr:to>
        <xdr:sp macro="" textlink="">
          <xdr:nvSpPr>
            <xdr:cNvPr id="5190" name="Check Box 70" hidden="1">
              <a:extLst>
                <a:ext uri="{63B3BB69-23CF-44E3-9099-C40C66FF867C}">
                  <a14:compatExt spid="_x0000_s5190"/>
                </a:ext>
                <a:ext uri="{FF2B5EF4-FFF2-40B4-BE49-F238E27FC236}">
                  <a16:creationId xmlns:a16="http://schemas.microsoft.com/office/drawing/2014/main" id="{00000000-0008-0000-0500-00004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신뢰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88</xdr:row>
          <xdr:rowOff>28575</xdr:rowOff>
        </xdr:from>
        <xdr:to>
          <xdr:col>3</xdr:col>
          <xdr:colOff>9525</xdr:colOff>
          <xdr:row>88</xdr:row>
          <xdr:rowOff>180975</xdr:rowOff>
        </xdr:to>
        <xdr:sp macro="" textlink="">
          <xdr:nvSpPr>
            <xdr:cNvPr id="5191" name="Check Box 71" hidden="1">
              <a:extLst>
                <a:ext uri="{63B3BB69-23CF-44E3-9099-C40C66FF867C}">
                  <a14:compatExt spid="_x0000_s5191"/>
                </a:ext>
                <a:ext uri="{FF2B5EF4-FFF2-40B4-BE49-F238E27FC236}">
                  <a16:creationId xmlns:a16="http://schemas.microsoft.com/office/drawing/2014/main" id="{00000000-0008-0000-0500-00004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신뢰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89</xdr:row>
          <xdr:rowOff>28575</xdr:rowOff>
        </xdr:from>
        <xdr:to>
          <xdr:col>3</xdr:col>
          <xdr:colOff>9525</xdr:colOff>
          <xdr:row>89</xdr:row>
          <xdr:rowOff>180975</xdr:rowOff>
        </xdr:to>
        <xdr:sp macro="" textlink="">
          <xdr:nvSpPr>
            <xdr:cNvPr id="5192" name="Check Box 72" hidden="1">
              <a:extLst>
                <a:ext uri="{63B3BB69-23CF-44E3-9099-C40C66FF867C}">
                  <a14:compatExt spid="_x0000_s5192"/>
                </a:ext>
                <a:ext uri="{FF2B5EF4-FFF2-40B4-BE49-F238E27FC236}">
                  <a16:creationId xmlns:a16="http://schemas.microsoft.com/office/drawing/2014/main" id="{00000000-0008-0000-0500-00004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신뢰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90</xdr:row>
          <xdr:rowOff>28575</xdr:rowOff>
        </xdr:from>
        <xdr:to>
          <xdr:col>3</xdr:col>
          <xdr:colOff>9525</xdr:colOff>
          <xdr:row>90</xdr:row>
          <xdr:rowOff>180975</xdr:rowOff>
        </xdr:to>
        <xdr:sp macro="" textlink="">
          <xdr:nvSpPr>
            <xdr:cNvPr id="5193" name="Check Box 73" hidden="1">
              <a:extLst>
                <a:ext uri="{63B3BB69-23CF-44E3-9099-C40C66FF867C}">
                  <a14:compatExt spid="_x0000_s5193"/>
                </a:ext>
                <a:ext uri="{FF2B5EF4-FFF2-40B4-BE49-F238E27FC236}">
                  <a16:creationId xmlns:a16="http://schemas.microsoft.com/office/drawing/2014/main" id="{00000000-0008-0000-0500-00004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신뢰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91</xdr:row>
          <xdr:rowOff>28575</xdr:rowOff>
        </xdr:from>
        <xdr:to>
          <xdr:col>3</xdr:col>
          <xdr:colOff>9525</xdr:colOff>
          <xdr:row>91</xdr:row>
          <xdr:rowOff>180975</xdr:rowOff>
        </xdr:to>
        <xdr:sp macro="" textlink="">
          <xdr:nvSpPr>
            <xdr:cNvPr id="5194" name="Check Box 74" hidden="1">
              <a:extLst>
                <a:ext uri="{63B3BB69-23CF-44E3-9099-C40C66FF867C}">
                  <a14:compatExt spid="_x0000_s5194"/>
                </a:ext>
                <a:ext uri="{FF2B5EF4-FFF2-40B4-BE49-F238E27FC236}">
                  <a16:creationId xmlns:a16="http://schemas.microsoft.com/office/drawing/2014/main" id="{00000000-0008-0000-0500-00004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신뢰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92</xdr:row>
          <xdr:rowOff>28575</xdr:rowOff>
        </xdr:from>
        <xdr:to>
          <xdr:col>3</xdr:col>
          <xdr:colOff>9525</xdr:colOff>
          <xdr:row>92</xdr:row>
          <xdr:rowOff>180975</xdr:rowOff>
        </xdr:to>
        <xdr:sp macro="" textlink="">
          <xdr:nvSpPr>
            <xdr:cNvPr id="5195" name="Check Box 75" hidden="1">
              <a:extLst>
                <a:ext uri="{63B3BB69-23CF-44E3-9099-C40C66FF867C}">
                  <a14:compatExt spid="_x0000_s5195"/>
                </a:ext>
                <a:ext uri="{FF2B5EF4-FFF2-40B4-BE49-F238E27FC236}">
                  <a16:creationId xmlns:a16="http://schemas.microsoft.com/office/drawing/2014/main" id="{00000000-0008-0000-0500-00004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신뢰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93</xdr:row>
          <xdr:rowOff>28575</xdr:rowOff>
        </xdr:from>
        <xdr:to>
          <xdr:col>3</xdr:col>
          <xdr:colOff>9525</xdr:colOff>
          <xdr:row>93</xdr:row>
          <xdr:rowOff>180975</xdr:rowOff>
        </xdr:to>
        <xdr:sp macro="" textlink="">
          <xdr:nvSpPr>
            <xdr:cNvPr id="5196" name="Check Box 76" hidden="1">
              <a:extLst>
                <a:ext uri="{63B3BB69-23CF-44E3-9099-C40C66FF867C}">
                  <a14:compatExt spid="_x0000_s5196"/>
                </a:ext>
                <a:ext uri="{FF2B5EF4-FFF2-40B4-BE49-F238E27FC236}">
                  <a16:creationId xmlns:a16="http://schemas.microsoft.com/office/drawing/2014/main" id="{00000000-0008-0000-0500-00004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신뢰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94</xdr:row>
          <xdr:rowOff>28575</xdr:rowOff>
        </xdr:from>
        <xdr:to>
          <xdr:col>3</xdr:col>
          <xdr:colOff>9525</xdr:colOff>
          <xdr:row>94</xdr:row>
          <xdr:rowOff>180975</xdr:rowOff>
        </xdr:to>
        <xdr:sp macro="" textlink="">
          <xdr:nvSpPr>
            <xdr:cNvPr id="5197" name="Check Box 77" hidden="1">
              <a:extLst>
                <a:ext uri="{63B3BB69-23CF-44E3-9099-C40C66FF867C}">
                  <a14:compatExt spid="_x0000_s5197"/>
                </a:ext>
                <a:ext uri="{FF2B5EF4-FFF2-40B4-BE49-F238E27FC236}">
                  <a16:creationId xmlns:a16="http://schemas.microsoft.com/office/drawing/2014/main" id="{00000000-0008-0000-0500-00004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신뢰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95</xdr:row>
          <xdr:rowOff>28575</xdr:rowOff>
        </xdr:from>
        <xdr:to>
          <xdr:col>3</xdr:col>
          <xdr:colOff>9525</xdr:colOff>
          <xdr:row>95</xdr:row>
          <xdr:rowOff>180975</xdr:rowOff>
        </xdr:to>
        <xdr:sp macro="" textlink="">
          <xdr:nvSpPr>
            <xdr:cNvPr id="5198" name="Check Box 78" hidden="1">
              <a:extLst>
                <a:ext uri="{63B3BB69-23CF-44E3-9099-C40C66FF867C}">
                  <a14:compatExt spid="_x0000_s5198"/>
                </a:ext>
                <a:ext uri="{FF2B5EF4-FFF2-40B4-BE49-F238E27FC236}">
                  <a16:creationId xmlns:a16="http://schemas.microsoft.com/office/drawing/2014/main" id="{00000000-0008-0000-0500-00004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신뢰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96</xdr:row>
          <xdr:rowOff>28575</xdr:rowOff>
        </xdr:from>
        <xdr:to>
          <xdr:col>3</xdr:col>
          <xdr:colOff>9525</xdr:colOff>
          <xdr:row>96</xdr:row>
          <xdr:rowOff>180975</xdr:rowOff>
        </xdr:to>
        <xdr:sp macro="" textlink="">
          <xdr:nvSpPr>
            <xdr:cNvPr id="5199" name="Check Box 79" hidden="1">
              <a:extLst>
                <a:ext uri="{63B3BB69-23CF-44E3-9099-C40C66FF867C}">
                  <a14:compatExt spid="_x0000_s5199"/>
                </a:ext>
                <a:ext uri="{FF2B5EF4-FFF2-40B4-BE49-F238E27FC236}">
                  <a16:creationId xmlns:a16="http://schemas.microsoft.com/office/drawing/2014/main" id="{00000000-0008-0000-0500-00004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신뢰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97</xdr:row>
          <xdr:rowOff>28575</xdr:rowOff>
        </xdr:from>
        <xdr:to>
          <xdr:col>3</xdr:col>
          <xdr:colOff>9525</xdr:colOff>
          <xdr:row>97</xdr:row>
          <xdr:rowOff>180975</xdr:rowOff>
        </xdr:to>
        <xdr:sp macro="" textlink="">
          <xdr:nvSpPr>
            <xdr:cNvPr id="5200" name="Check Box 80" hidden="1">
              <a:extLst>
                <a:ext uri="{63B3BB69-23CF-44E3-9099-C40C66FF867C}">
                  <a14:compatExt spid="_x0000_s5200"/>
                </a:ext>
                <a:ext uri="{FF2B5EF4-FFF2-40B4-BE49-F238E27FC236}">
                  <a16:creationId xmlns:a16="http://schemas.microsoft.com/office/drawing/2014/main" id="{00000000-0008-0000-0500-00005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신뢰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98</xdr:row>
          <xdr:rowOff>28575</xdr:rowOff>
        </xdr:from>
        <xdr:to>
          <xdr:col>3</xdr:col>
          <xdr:colOff>9525</xdr:colOff>
          <xdr:row>98</xdr:row>
          <xdr:rowOff>180975</xdr:rowOff>
        </xdr:to>
        <xdr:sp macro="" textlink="">
          <xdr:nvSpPr>
            <xdr:cNvPr id="5201" name="Check Box 81" hidden="1">
              <a:extLst>
                <a:ext uri="{63B3BB69-23CF-44E3-9099-C40C66FF867C}">
                  <a14:compatExt spid="_x0000_s5201"/>
                </a:ext>
                <a:ext uri="{FF2B5EF4-FFF2-40B4-BE49-F238E27FC236}">
                  <a16:creationId xmlns:a16="http://schemas.microsoft.com/office/drawing/2014/main" id="{00000000-0008-0000-0500-00005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신뢰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99</xdr:row>
          <xdr:rowOff>28575</xdr:rowOff>
        </xdr:from>
        <xdr:to>
          <xdr:col>3</xdr:col>
          <xdr:colOff>9525</xdr:colOff>
          <xdr:row>99</xdr:row>
          <xdr:rowOff>180975</xdr:rowOff>
        </xdr:to>
        <xdr:sp macro="" textlink="">
          <xdr:nvSpPr>
            <xdr:cNvPr id="5202" name="Check Box 82" hidden="1">
              <a:extLst>
                <a:ext uri="{63B3BB69-23CF-44E3-9099-C40C66FF867C}">
                  <a14:compatExt spid="_x0000_s5202"/>
                </a:ext>
                <a:ext uri="{FF2B5EF4-FFF2-40B4-BE49-F238E27FC236}">
                  <a16:creationId xmlns:a16="http://schemas.microsoft.com/office/drawing/2014/main" id="{00000000-0008-0000-0500-00005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신뢰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100</xdr:row>
          <xdr:rowOff>28575</xdr:rowOff>
        </xdr:from>
        <xdr:to>
          <xdr:col>3</xdr:col>
          <xdr:colOff>9525</xdr:colOff>
          <xdr:row>100</xdr:row>
          <xdr:rowOff>180975</xdr:rowOff>
        </xdr:to>
        <xdr:sp macro="" textlink="">
          <xdr:nvSpPr>
            <xdr:cNvPr id="5203" name="Check Box 83" hidden="1">
              <a:extLst>
                <a:ext uri="{63B3BB69-23CF-44E3-9099-C40C66FF867C}">
                  <a14:compatExt spid="_x0000_s5203"/>
                </a:ext>
                <a:ext uri="{FF2B5EF4-FFF2-40B4-BE49-F238E27FC236}">
                  <a16:creationId xmlns:a16="http://schemas.microsoft.com/office/drawing/2014/main" id="{00000000-0008-0000-0500-00005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신뢰 시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101</xdr:row>
          <xdr:rowOff>28575</xdr:rowOff>
        </xdr:from>
        <xdr:to>
          <xdr:col>3</xdr:col>
          <xdr:colOff>9525</xdr:colOff>
          <xdr:row>101</xdr:row>
          <xdr:rowOff>180975</xdr:rowOff>
        </xdr:to>
        <xdr:sp macro="" textlink="">
          <xdr:nvSpPr>
            <xdr:cNvPr id="5204" name="Check Box 84" hidden="1">
              <a:extLst>
                <a:ext uri="{63B3BB69-23CF-44E3-9099-C40C66FF867C}">
                  <a14:compatExt spid="_x0000_s5204"/>
                </a:ext>
                <a:ext uri="{FF2B5EF4-FFF2-40B4-BE49-F238E27FC236}">
                  <a16:creationId xmlns:a16="http://schemas.microsoft.com/office/drawing/2014/main" id="{00000000-0008-0000-0500-00005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신뢰 시 체크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04.xml"/><Relationship Id="rId21" Type="http://schemas.openxmlformats.org/officeDocument/2006/relationships/ctrlProp" Target="../ctrlProps/ctrlProp99.xml"/><Relationship Id="rId34" Type="http://schemas.openxmlformats.org/officeDocument/2006/relationships/ctrlProp" Target="../ctrlProps/ctrlProp112.xml"/><Relationship Id="rId42" Type="http://schemas.openxmlformats.org/officeDocument/2006/relationships/ctrlProp" Target="../ctrlProps/ctrlProp120.xml"/><Relationship Id="rId47" Type="http://schemas.openxmlformats.org/officeDocument/2006/relationships/ctrlProp" Target="../ctrlProps/ctrlProp125.xml"/><Relationship Id="rId50" Type="http://schemas.openxmlformats.org/officeDocument/2006/relationships/ctrlProp" Target="../ctrlProps/ctrlProp128.xml"/><Relationship Id="rId55" Type="http://schemas.openxmlformats.org/officeDocument/2006/relationships/ctrlProp" Target="../ctrlProps/ctrlProp133.xml"/><Relationship Id="rId63" Type="http://schemas.openxmlformats.org/officeDocument/2006/relationships/ctrlProp" Target="../ctrlProps/ctrlProp141.xml"/><Relationship Id="rId68" Type="http://schemas.openxmlformats.org/officeDocument/2006/relationships/ctrlProp" Target="../ctrlProps/ctrlProp146.xml"/><Relationship Id="rId76" Type="http://schemas.openxmlformats.org/officeDocument/2006/relationships/ctrlProp" Target="../ctrlProps/ctrlProp154.xml"/><Relationship Id="rId84" Type="http://schemas.openxmlformats.org/officeDocument/2006/relationships/ctrlProp" Target="../ctrlProps/ctrlProp162.xml"/><Relationship Id="rId89" Type="http://schemas.openxmlformats.org/officeDocument/2006/relationships/ctrlProp" Target="../ctrlProps/ctrlProp167.xml"/><Relationship Id="rId97" Type="http://schemas.openxmlformats.org/officeDocument/2006/relationships/ctrlProp" Target="../ctrlProps/ctrlProp175.xml"/><Relationship Id="rId7" Type="http://schemas.openxmlformats.org/officeDocument/2006/relationships/ctrlProp" Target="../ctrlProps/ctrlProp85.xml"/><Relationship Id="rId71" Type="http://schemas.openxmlformats.org/officeDocument/2006/relationships/ctrlProp" Target="../ctrlProps/ctrlProp149.xml"/><Relationship Id="rId92" Type="http://schemas.openxmlformats.org/officeDocument/2006/relationships/ctrlProp" Target="../ctrlProps/ctrlProp17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94.xml"/><Relationship Id="rId29" Type="http://schemas.openxmlformats.org/officeDocument/2006/relationships/ctrlProp" Target="../ctrlProps/ctrlProp107.xml"/><Relationship Id="rId11" Type="http://schemas.openxmlformats.org/officeDocument/2006/relationships/ctrlProp" Target="../ctrlProps/ctrlProp89.xml"/><Relationship Id="rId24" Type="http://schemas.openxmlformats.org/officeDocument/2006/relationships/ctrlProp" Target="../ctrlProps/ctrlProp102.xml"/><Relationship Id="rId32" Type="http://schemas.openxmlformats.org/officeDocument/2006/relationships/ctrlProp" Target="../ctrlProps/ctrlProp110.xml"/><Relationship Id="rId37" Type="http://schemas.openxmlformats.org/officeDocument/2006/relationships/ctrlProp" Target="../ctrlProps/ctrlProp115.xml"/><Relationship Id="rId40" Type="http://schemas.openxmlformats.org/officeDocument/2006/relationships/ctrlProp" Target="../ctrlProps/ctrlProp118.xml"/><Relationship Id="rId45" Type="http://schemas.openxmlformats.org/officeDocument/2006/relationships/ctrlProp" Target="../ctrlProps/ctrlProp123.xml"/><Relationship Id="rId53" Type="http://schemas.openxmlformats.org/officeDocument/2006/relationships/ctrlProp" Target="../ctrlProps/ctrlProp131.xml"/><Relationship Id="rId58" Type="http://schemas.openxmlformats.org/officeDocument/2006/relationships/ctrlProp" Target="../ctrlProps/ctrlProp136.xml"/><Relationship Id="rId66" Type="http://schemas.openxmlformats.org/officeDocument/2006/relationships/ctrlProp" Target="../ctrlProps/ctrlProp144.xml"/><Relationship Id="rId74" Type="http://schemas.openxmlformats.org/officeDocument/2006/relationships/ctrlProp" Target="../ctrlProps/ctrlProp152.xml"/><Relationship Id="rId79" Type="http://schemas.openxmlformats.org/officeDocument/2006/relationships/ctrlProp" Target="../ctrlProps/ctrlProp157.xml"/><Relationship Id="rId87" Type="http://schemas.openxmlformats.org/officeDocument/2006/relationships/ctrlProp" Target="../ctrlProps/ctrlProp165.xml"/><Relationship Id="rId5" Type="http://schemas.openxmlformats.org/officeDocument/2006/relationships/ctrlProp" Target="../ctrlProps/ctrlProp83.xml"/><Relationship Id="rId61" Type="http://schemas.openxmlformats.org/officeDocument/2006/relationships/ctrlProp" Target="../ctrlProps/ctrlProp139.xml"/><Relationship Id="rId82" Type="http://schemas.openxmlformats.org/officeDocument/2006/relationships/ctrlProp" Target="../ctrlProps/ctrlProp160.xml"/><Relationship Id="rId90" Type="http://schemas.openxmlformats.org/officeDocument/2006/relationships/ctrlProp" Target="../ctrlProps/ctrlProp168.xml"/><Relationship Id="rId95" Type="http://schemas.openxmlformats.org/officeDocument/2006/relationships/ctrlProp" Target="../ctrlProps/ctrlProp173.xml"/><Relationship Id="rId19" Type="http://schemas.openxmlformats.org/officeDocument/2006/relationships/ctrlProp" Target="../ctrlProps/ctrlProp97.xml"/><Relationship Id="rId14" Type="http://schemas.openxmlformats.org/officeDocument/2006/relationships/ctrlProp" Target="../ctrlProps/ctrlProp92.xml"/><Relationship Id="rId22" Type="http://schemas.openxmlformats.org/officeDocument/2006/relationships/ctrlProp" Target="../ctrlProps/ctrlProp100.xml"/><Relationship Id="rId27" Type="http://schemas.openxmlformats.org/officeDocument/2006/relationships/ctrlProp" Target="../ctrlProps/ctrlProp105.xml"/><Relationship Id="rId30" Type="http://schemas.openxmlformats.org/officeDocument/2006/relationships/ctrlProp" Target="../ctrlProps/ctrlProp108.xml"/><Relationship Id="rId35" Type="http://schemas.openxmlformats.org/officeDocument/2006/relationships/ctrlProp" Target="../ctrlProps/ctrlProp113.xml"/><Relationship Id="rId43" Type="http://schemas.openxmlformats.org/officeDocument/2006/relationships/ctrlProp" Target="../ctrlProps/ctrlProp121.xml"/><Relationship Id="rId48" Type="http://schemas.openxmlformats.org/officeDocument/2006/relationships/ctrlProp" Target="../ctrlProps/ctrlProp126.xml"/><Relationship Id="rId56" Type="http://schemas.openxmlformats.org/officeDocument/2006/relationships/ctrlProp" Target="../ctrlProps/ctrlProp134.xml"/><Relationship Id="rId64" Type="http://schemas.openxmlformats.org/officeDocument/2006/relationships/ctrlProp" Target="../ctrlProps/ctrlProp142.xml"/><Relationship Id="rId69" Type="http://schemas.openxmlformats.org/officeDocument/2006/relationships/ctrlProp" Target="../ctrlProps/ctrlProp147.xml"/><Relationship Id="rId77" Type="http://schemas.openxmlformats.org/officeDocument/2006/relationships/ctrlProp" Target="../ctrlProps/ctrlProp155.xml"/><Relationship Id="rId8" Type="http://schemas.openxmlformats.org/officeDocument/2006/relationships/ctrlProp" Target="../ctrlProps/ctrlProp86.xml"/><Relationship Id="rId51" Type="http://schemas.openxmlformats.org/officeDocument/2006/relationships/ctrlProp" Target="../ctrlProps/ctrlProp129.xml"/><Relationship Id="rId72" Type="http://schemas.openxmlformats.org/officeDocument/2006/relationships/ctrlProp" Target="../ctrlProps/ctrlProp150.xml"/><Relationship Id="rId80" Type="http://schemas.openxmlformats.org/officeDocument/2006/relationships/ctrlProp" Target="../ctrlProps/ctrlProp158.xml"/><Relationship Id="rId85" Type="http://schemas.openxmlformats.org/officeDocument/2006/relationships/ctrlProp" Target="../ctrlProps/ctrlProp163.xml"/><Relationship Id="rId93" Type="http://schemas.openxmlformats.org/officeDocument/2006/relationships/ctrlProp" Target="../ctrlProps/ctrlProp171.xml"/><Relationship Id="rId3" Type="http://schemas.openxmlformats.org/officeDocument/2006/relationships/ctrlProp" Target="../ctrlProps/ctrlProp81.xml"/><Relationship Id="rId12" Type="http://schemas.openxmlformats.org/officeDocument/2006/relationships/ctrlProp" Target="../ctrlProps/ctrlProp90.xml"/><Relationship Id="rId17" Type="http://schemas.openxmlformats.org/officeDocument/2006/relationships/ctrlProp" Target="../ctrlProps/ctrlProp95.xml"/><Relationship Id="rId25" Type="http://schemas.openxmlformats.org/officeDocument/2006/relationships/ctrlProp" Target="../ctrlProps/ctrlProp103.xml"/><Relationship Id="rId33" Type="http://schemas.openxmlformats.org/officeDocument/2006/relationships/ctrlProp" Target="../ctrlProps/ctrlProp111.xml"/><Relationship Id="rId38" Type="http://schemas.openxmlformats.org/officeDocument/2006/relationships/ctrlProp" Target="../ctrlProps/ctrlProp116.xml"/><Relationship Id="rId46" Type="http://schemas.openxmlformats.org/officeDocument/2006/relationships/ctrlProp" Target="../ctrlProps/ctrlProp124.xml"/><Relationship Id="rId59" Type="http://schemas.openxmlformats.org/officeDocument/2006/relationships/ctrlProp" Target="../ctrlProps/ctrlProp137.xml"/><Relationship Id="rId67" Type="http://schemas.openxmlformats.org/officeDocument/2006/relationships/ctrlProp" Target="../ctrlProps/ctrlProp145.xml"/><Relationship Id="rId20" Type="http://schemas.openxmlformats.org/officeDocument/2006/relationships/ctrlProp" Target="../ctrlProps/ctrlProp98.xml"/><Relationship Id="rId41" Type="http://schemas.openxmlformats.org/officeDocument/2006/relationships/ctrlProp" Target="../ctrlProps/ctrlProp119.xml"/><Relationship Id="rId54" Type="http://schemas.openxmlformats.org/officeDocument/2006/relationships/ctrlProp" Target="../ctrlProps/ctrlProp132.xml"/><Relationship Id="rId62" Type="http://schemas.openxmlformats.org/officeDocument/2006/relationships/ctrlProp" Target="../ctrlProps/ctrlProp140.xml"/><Relationship Id="rId70" Type="http://schemas.openxmlformats.org/officeDocument/2006/relationships/ctrlProp" Target="../ctrlProps/ctrlProp148.xml"/><Relationship Id="rId75" Type="http://schemas.openxmlformats.org/officeDocument/2006/relationships/ctrlProp" Target="../ctrlProps/ctrlProp153.xml"/><Relationship Id="rId83" Type="http://schemas.openxmlformats.org/officeDocument/2006/relationships/ctrlProp" Target="../ctrlProps/ctrlProp161.xml"/><Relationship Id="rId88" Type="http://schemas.openxmlformats.org/officeDocument/2006/relationships/ctrlProp" Target="../ctrlProps/ctrlProp166.xml"/><Relationship Id="rId91" Type="http://schemas.openxmlformats.org/officeDocument/2006/relationships/ctrlProp" Target="../ctrlProps/ctrlProp169.xml"/><Relationship Id="rId96" Type="http://schemas.openxmlformats.org/officeDocument/2006/relationships/ctrlProp" Target="../ctrlProps/ctrlProp17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84.xml"/><Relationship Id="rId15" Type="http://schemas.openxmlformats.org/officeDocument/2006/relationships/ctrlProp" Target="../ctrlProps/ctrlProp93.xml"/><Relationship Id="rId23" Type="http://schemas.openxmlformats.org/officeDocument/2006/relationships/ctrlProp" Target="../ctrlProps/ctrlProp101.xml"/><Relationship Id="rId28" Type="http://schemas.openxmlformats.org/officeDocument/2006/relationships/ctrlProp" Target="../ctrlProps/ctrlProp106.xml"/><Relationship Id="rId36" Type="http://schemas.openxmlformats.org/officeDocument/2006/relationships/ctrlProp" Target="../ctrlProps/ctrlProp114.xml"/><Relationship Id="rId49" Type="http://schemas.openxmlformats.org/officeDocument/2006/relationships/ctrlProp" Target="../ctrlProps/ctrlProp127.xml"/><Relationship Id="rId57" Type="http://schemas.openxmlformats.org/officeDocument/2006/relationships/ctrlProp" Target="../ctrlProps/ctrlProp135.xml"/><Relationship Id="rId10" Type="http://schemas.openxmlformats.org/officeDocument/2006/relationships/ctrlProp" Target="../ctrlProps/ctrlProp88.xml"/><Relationship Id="rId31" Type="http://schemas.openxmlformats.org/officeDocument/2006/relationships/ctrlProp" Target="../ctrlProps/ctrlProp109.xml"/><Relationship Id="rId44" Type="http://schemas.openxmlformats.org/officeDocument/2006/relationships/ctrlProp" Target="../ctrlProps/ctrlProp122.xml"/><Relationship Id="rId52" Type="http://schemas.openxmlformats.org/officeDocument/2006/relationships/ctrlProp" Target="../ctrlProps/ctrlProp130.xml"/><Relationship Id="rId60" Type="http://schemas.openxmlformats.org/officeDocument/2006/relationships/ctrlProp" Target="../ctrlProps/ctrlProp138.xml"/><Relationship Id="rId65" Type="http://schemas.openxmlformats.org/officeDocument/2006/relationships/ctrlProp" Target="../ctrlProps/ctrlProp143.xml"/><Relationship Id="rId73" Type="http://schemas.openxmlformats.org/officeDocument/2006/relationships/ctrlProp" Target="../ctrlProps/ctrlProp151.xml"/><Relationship Id="rId78" Type="http://schemas.openxmlformats.org/officeDocument/2006/relationships/ctrlProp" Target="../ctrlProps/ctrlProp156.xml"/><Relationship Id="rId81" Type="http://schemas.openxmlformats.org/officeDocument/2006/relationships/ctrlProp" Target="../ctrlProps/ctrlProp159.xml"/><Relationship Id="rId86" Type="http://schemas.openxmlformats.org/officeDocument/2006/relationships/ctrlProp" Target="../ctrlProps/ctrlProp164.xml"/><Relationship Id="rId94" Type="http://schemas.openxmlformats.org/officeDocument/2006/relationships/ctrlProp" Target="../ctrlProps/ctrlProp172.xml"/><Relationship Id="rId4" Type="http://schemas.openxmlformats.org/officeDocument/2006/relationships/ctrlProp" Target="../ctrlProps/ctrlProp82.xml"/><Relationship Id="rId9" Type="http://schemas.openxmlformats.org/officeDocument/2006/relationships/ctrlProp" Target="../ctrlProps/ctrlProp87.xml"/><Relationship Id="rId13" Type="http://schemas.openxmlformats.org/officeDocument/2006/relationships/ctrlProp" Target="../ctrlProps/ctrlProp91.xml"/><Relationship Id="rId18" Type="http://schemas.openxmlformats.org/officeDocument/2006/relationships/ctrlProp" Target="../ctrlProps/ctrlProp96.xml"/><Relationship Id="rId39" Type="http://schemas.openxmlformats.org/officeDocument/2006/relationships/ctrlProp" Target="../ctrlProps/ctrlProp117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86.xml"/><Relationship Id="rId18" Type="http://schemas.openxmlformats.org/officeDocument/2006/relationships/ctrlProp" Target="../ctrlProps/ctrlProp191.xml"/><Relationship Id="rId26" Type="http://schemas.openxmlformats.org/officeDocument/2006/relationships/ctrlProp" Target="../ctrlProps/ctrlProp199.xml"/><Relationship Id="rId39" Type="http://schemas.openxmlformats.org/officeDocument/2006/relationships/ctrlProp" Target="../ctrlProps/ctrlProp212.xml"/><Relationship Id="rId21" Type="http://schemas.openxmlformats.org/officeDocument/2006/relationships/ctrlProp" Target="../ctrlProps/ctrlProp194.xml"/><Relationship Id="rId34" Type="http://schemas.openxmlformats.org/officeDocument/2006/relationships/ctrlProp" Target="../ctrlProps/ctrlProp207.xml"/><Relationship Id="rId42" Type="http://schemas.openxmlformats.org/officeDocument/2006/relationships/ctrlProp" Target="../ctrlProps/ctrlProp215.xml"/><Relationship Id="rId47" Type="http://schemas.openxmlformats.org/officeDocument/2006/relationships/ctrlProp" Target="../ctrlProps/ctrlProp220.xml"/><Relationship Id="rId50" Type="http://schemas.openxmlformats.org/officeDocument/2006/relationships/ctrlProp" Target="../ctrlProps/ctrlProp223.xml"/><Relationship Id="rId55" Type="http://schemas.openxmlformats.org/officeDocument/2006/relationships/ctrlProp" Target="../ctrlProps/ctrlProp228.xml"/><Relationship Id="rId7" Type="http://schemas.openxmlformats.org/officeDocument/2006/relationships/ctrlProp" Target="../ctrlProps/ctrlProp180.xml"/><Relationship Id="rId12" Type="http://schemas.openxmlformats.org/officeDocument/2006/relationships/ctrlProp" Target="../ctrlProps/ctrlProp185.xml"/><Relationship Id="rId17" Type="http://schemas.openxmlformats.org/officeDocument/2006/relationships/ctrlProp" Target="../ctrlProps/ctrlProp190.xml"/><Relationship Id="rId25" Type="http://schemas.openxmlformats.org/officeDocument/2006/relationships/ctrlProp" Target="../ctrlProps/ctrlProp198.xml"/><Relationship Id="rId33" Type="http://schemas.openxmlformats.org/officeDocument/2006/relationships/ctrlProp" Target="../ctrlProps/ctrlProp206.xml"/><Relationship Id="rId38" Type="http://schemas.openxmlformats.org/officeDocument/2006/relationships/ctrlProp" Target="../ctrlProps/ctrlProp211.xml"/><Relationship Id="rId46" Type="http://schemas.openxmlformats.org/officeDocument/2006/relationships/ctrlProp" Target="../ctrlProps/ctrlProp219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89.xml"/><Relationship Id="rId20" Type="http://schemas.openxmlformats.org/officeDocument/2006/relationships/ctrlProp" Target="../ctrlProps/ctrlProp193.xml"/><Relationship Id="rId29" Type="http://schemas.openxmlformats.org/officeDocument/2006/relationships/ctrlProp" Target="../ctrlProps/ctrlProp202.xml"/><Relationship Id="rId41" Type="http://schemas.openxmlformats.org/officeDocument/2006/relationships/ctrlProp" Target="../ctrlProps/ctrlProp214.xml"/><Relationship Id="rId54" Type="http://schemas.openxmlformats.org/officeDocument/2006/relationships/ctrlProp" Target="../ctrlProps/ctrlProp227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79.xml"/><Relationship Id="rId11" Type="http://schemas.openxmlformats.org/officeDocument/2006/relationships/ctrlProp" Target="../ctrlProps/ctrlProp184.xml"/><Relationship Id="rId24" Type="http://schemas.openxmlformats.org/officeDocument/2006/relationships/ctrlProp" Target="../ctrlProps/ctrlProp197.xml"/><Relationship Id="rId32" Type="http://schemas.openxmlformats.org/officeDocument/2006/relationships/ctrlProp" Target="../ctrlProps/ctrlProp205.xml"/><Relationship Id="rId37" Type="http://schemas.openxmlformats.org/officeDocument/2006/relationships/ctrlProp" Target="../ctrlProps/ctrlProp210.xml"/><Relationship Id="rId40" Type="http://schemas.openxmlformats.org/officeDocument/2006/relationships/ctrlProp" Target="../ctrlProps/ctrlProp213.xml"/><Relationship Id="rId45" Type="http://schemas.openxmlformats.org/officeDocument/2006/relationships/ctrlProp" Target="../ctrlProps/ctrlProp218.xml"/><Relationship Id="rId53" Type="http://schemas.openxmlformats.org/officeDocument/2006/relationships/ctrlProp" Target="../ctrlProps/ctrlProp226.xml"/><Relationship Id="rId58" Type="http://schemas.openxmlformats.org/officeDocument/2006/relationships/ctrlProp" Target="../ctrlProps/ctrlProp231.xml"/><Relationship Id="rId5" Type="http://schemas.openxmlformats.org/officeDocument/2006/relationships/ctrlProp" Target="../ctrlProps/ctrlProp178.xml"/><Relationship Id="rId15" Type="http://schemas.openxmlformats.org/officeDocument/2006/relationships/ctrlProp" Target="../ctrlProps/ctrlProp188.xml"/><Relationship Id="rId23" Type="http://schemas.openxmlformats.org/officeDocument/2006/relationships/ctrlProp" Target="../ctrlProps/ctrlProp196.xml"/><Relationship Id="rId28" Type="http://schemas.openxmlformats.org/officeDocument/2006/relationships/ctrlProp" Target="../ctrlProps/ctrlProp201.xml"/><Relationship Id="rId36" Type="http://schemas.openxmlformats.org/officeDocument/2006/relationships/ctrlProp" Target="../ctrlProps/ctrlProp209.xml"/><Relationship Id="rId49" Type="http://schemas.openxmlformats.org/officeDocument/2006/relationships/ctrlProp" Target="../ctrlProps/ctrlProp222.xml"/><Relationship Id="rId57" Type="http://schemas.openxmlformats.org/officeDocument/2006/relationships/ctrlProp" Target="../ctrlProps/ctrlProp230.xml"/><Relationship Id="rId10" Type="http://schemas.openxmlformats.org/officeDocument/2006/relationships/ctrlProp" Target="../ctrlProps/ctrlProp183.xml"/><Relationship Id="rId19" Type="http://schemas.openxmlformats.org/officeDocument/2006/relationships/ctrlProp" Target="../ctrlProps/ctrlProp192.xml"/><Relationship Id="rId31" Type="http://schemas.openxmlformats.org/officeDocument/2006/relationships/ctrlProp" Target="../ctrlProps/ctrlProp204.xml"/><Relationship Id="rId44" Type="http://schemas.openxmlformats.org/officeDocument/2006/relationships/ctrlProp" Target="../ctrlProps/ctrlProp217.xml"/><Relationship Id="rId52" Type="http://schemas.openxmlformats.org/officeDocument/2006/relationships/ctrlProp" Target="../ctrlProps/ctrlProp225.xml"/><Relationship Id="rId4" Type="http://schemas.openxmlformats.org/officeDocument/2006/relationships/ctrlProp" Target="../ctrlProps/ctrlProp177.xml"/><Relationship Id="rId9" Type="http://schemas.openxmlformats.org/officeDocument/2006/relationships/ctrlProp" Target="../ctrlProps/ctrlProp182.xml"/><Relationship Id="rId14" Type="http://schemas.openxmlformats.org/officeDocument/2006/relationships/ctrlProp" Target="../ctrlProps/ctrlProp187.xml"/><Relationship Id="rId22" Type="http://schemas.openxmlformats.org/officeDocument/2006/relationships/ctrlProp" Target="../ctrlProps/ctrlProp195.xml"/><Relationship Id="rId27" Type="http://schemas.openxmlformats.org/officeDocument/2006/relationships/ctrlProp" Target="../ctrlProps/ctrlProp200.xml"/><Relationship Id="rId30" Type="http://schemas.openxmlformats.org/officeDocument/2006/relationships/ctrlProp" Target="../ctrlProps/ctrlProp203.xml"/><Relationship Id="rId35" Type="http://schemas.openxmlformats.org/officeDocument/2006/relationships/ctrlProp" Target="../ctrlProps/ctrlProp208.xml"/><Relationship Id="rId43" Type="http://schemas.openxmlformats.org/officeDocument/2006/relationships/ctrlProp" Target="../ctrlProps/ctrlProp216.xml"/><Relationship Id="rId48" Type="http://schemas.openxmlformats.org/officeDocument/2006/relationships/ctrlProp" Target="../ctrlProps/ctrlProp221.xml"/><Relationship Id="rId56" Type="http://schemas.openxmlformats.org/officeDocument/2006/relationships/ctrlProp" Target="../ctrlProps/ctrlProp229.xml"/><Relationship Id="rId8" Type="http://schemas.openxmlformats.org/officeDocument/2006/relationships/ctrlProp" Target="../ctrlProps/ctrlProp181.xml"/><Relationship Id="rId51" Type="http://schemas.openxmlformats.org/officeDocument/2006/relationships/ctrlProp" Target="../ctrlProps/ctrlProp224.xml"/><Relationship Id="rId3" Type="http://schemas.openxmlformats.org/officeDocument/2006/relationships/ctrlProp" Target="../ctrlProps/ctrlProp176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42.xml"/><Relationship Id="rId18" Type="http://schemas.openxmlformats.org/officeDocument/2006/relationships/ctrlProp" Target="../ctrlProps/ctrlProp247.xml"/><Relationship Id="rId26" Type="http://schemas.openxmlformats.org/officeDocument/2006/relationships/ctrlProp" Target="../ctrlProps/ctrlProp255.xml"/><Relationship Id="rId39" Type="http://schemas.openxmlformats.org/officeDocument/2006/relationships/ctrlProp" Target="../ctrlProps/ctrlProp268.xml"/><Relationship Id="rId3" Type="http://schemas.openxmlformats.org/officeDocument/2006/relationships/ctrlProp" Target="../ctrlProps/ctrlProp232.xml"/><Relationship Id="rId21" Type="http://schemas.openxmlformats.org/officeDocument/2006/relationships/ctrlProp" Target="../ctrlProps/ctrlProp250.xml"/><Relationship Id="rId34" Type="http://schemas.openxmlformats.org/officeDocument/2006/relationships/ctrlProp" Target="../ctrlProps/ctrlProp263.xml"/><Relationship Id="rId42" Type="http://schemas.openxmlformats.org/officeDocument/2006/relationships/ctrlProp" Target="../ctrlProps/ctrlProp271.xml"/><Relationship Id="rId47" Type="http://schemas.openxmlformats.org/officeDocument/2006/relationships/ctrlProp" Target="../ctrlProps/ctrlProp276.xml"/><Relationship Id="rId7" Type="http://schemas.openxmlformats.org/officeDocument/2006/relationships/ctrlProp" Target="../ctrlProps/ctrlProp236.xml"/><Relationship Id="rId12" Type="http://schemas.openxmlformats.org/officeDocument/2006/relationships/ctrlProp" Target="../ctrlProps/ctrlProp241.xml"/><Relationship Id="rId17" Type="http://schemas.openxmlformats.org/officeDocument/2006/relationships/ctrlProp" Target="../ctrlProps/ctrlProp246.xml"/><Relationship Id="rId25" Type="http://schemas.openxmlformats.org/officeDocument/2006/relationships/ctrlProp" Target="../ctrlProps/ctrlProp254.xml"/><Relationship Id="rId33" Type="http://schemas.openxmlformats.org/officeDocument/2006/relationships/ctrlProp" Target="../ctrlProps/ctrlProp262.xml"/><Relationship Id="rId38" Type="http://schemas.openxmlformats.org/officeDocument/2006/relationships/ctrlProp" Target="../ctrlProps/ctrlProp267.xml"/><Relationship Id="rId46" Type="http://schemas.openxmlformats.org/officeDocument/2006/relationships/ctrlProp" Target="../ctrlProps/ctrlProp27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245.xml"/><Relationship Id="rId20" Type="http://schemas.openxmlformats.org/officeDocument/2006/relationships/ctrlProp" Target="../ctrlProps/ctrlProp249.xml"/><Relationship Id="rId29" Type="http://schemas.openxmlformats.org/officeDocument/2006/relationships/ctrlProp" Target="../ctrlProps/ctrlProp258.xml"/><Relationship Id="rId41" Type="http://schemas.openxmlformats.org/officeDocument/2006/relationships/ctrlProp" Target="../ctrlProps/ctrlProp27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35.xml"/><Relationship Id="rId11" Type="http://schemas.openxmlformats.org/officeDocument/2006/relationships/ctrlProp" Target="../ctrlProps/ctrlProp240.xml"/><Relationship Id="rId24" Type="http://schemas.openxmlformats.org/officeDocument/2006/relationships/ctrlProp" Target="../ctrlProps/ctrlProp253.xml"/><Relationship Id="rId32" Type="http://schemas.openxmlformats.org/officeDocument/2006/relationships/ctrlProp" Target="../ctrlProps/ctrlProp261.xml"/><Relationship Id="rId37" Type="http://schemas.openxmlformats.org/officeDocument/2006/relationships/ctrlProp" Target="../ctrlProps/ctrlProp266.xml"/><Relationship Id="rId40" Type="http://schemas.openxmlformats.org/officeDocument/2006/relationships/ctrlProp" Target="../ctrlProps/ctrlProp269.xml"/><Relationship Id="rId45" Type="http://schemas.openxmlformats.org/officeDocument/2006/relationships/ctrlProp" Target="../ctrlProps/ctrlProp274.xml"/><Relationship Id="rId5" Type="http://schemas.openxmlformats.org/officeDocument/2006/relationships/ctrlProp" Target="../ctrlProps/ctrlProp234.xml"/><Relationship Id="rId15" Type="http://schemas.openxmlformats.org/officeDocument/2006/relationships/ctrlProp" Target="../ctrlProps/ctrlProp244.xml"/><Relationship Id="rId23" Type="http://schemas.openxmlformats.org/officeDocument/2006/relationships/ctrlProp" Target="../ctrlProps/ctrlProp252.xml"/><Relationship Id="rId28" Type="http://schemas.openxmlformats.org/officeDocument/2006/relationships/ctrlProp" Target="../ctrlProps/ctrlProp257.xml"/><Relationship Id="rId36" Type="http://schemas.openxmlformats.org/officeDocument/2006/relationships/ctrlProp" Target="../ctrlProps/ctrlProp265.xml"/><Relationship Id="rId49" Type="http://schemas.openxmlformats.org/officeDocument/2006/relationships/ctrlProp" Target="../ctrlProps/ctrlProp278.xml"/><Relationship Id="rId10" Type="http://schemas.openxmlformats.org/officeDocument/2006/relationships/ctrlProp" Target="../ctrlProps/ctrlProp239.xml"/><Relationship Id="rId19" Type="http://schemas.openxmlformats.org/officeDocument/2006/relationships/ctrlProp" Target="../ctrlProps/ctrlProp248.xml"/><Relationship Id="rId31" Type="http://schemas.openxmlformats.org/officeDocument/2006/relationships/ctrlProp" Target="../ctrlProps/ctrlProp260.xml"/><Relationship Id="rId44" Type="http://schemas.openxmlformats.org/officeDocument/2006/relationships/ctrlProp" Target="../ctrlProps/ctrlProp273.xml"/><Relationship Id="rId4" Type="http://schemas.openxmlformats.org/officeDocument/2006/relationships/ctrlProp" Target="../ctrlProps/ctrlProp233.xml"/><Relationship Id="rId9" Type="http://schemas.openxmlformats.org/officeDocument/2006/relationships/ctrlProp" Target="../ctrlProps/ctrlProp238.xml"/><Relationship Id="rId14" Type="http://schemas.openxmlformats.org/officeDocument/2006/relationships/ctrlProp" Target="../ctrlProps/ctrlProp243.xml"/><Relationship Id="rId22" Type="http://schemas.openxmlformats.org/officeDocument/2006/relationships/ctrlProp" Target="../ctrlProps/ctrlProp251.xml"/><Relationship Id="rId27" Type="http://schemas.openxmlformats.org/officeDocument/2006/relationships/ctrlProp" Target="../ctrlProps/ctrlProp256.xml"/><Relationship Id="rId30" Type="http://schemas.openxmlformats.org/officeDocument/2006/relationships/ctrlProp" Target="../ctrlProps/ctrlProp259.xml"/><Relationship Id="rId35" Type="http://schemas.openxmlformats.org/officeDocument/2006/relationships/ctrlProp" Target="../ctrlProps/ctrlProp264.xml"/><Relationship Id="rId43" Type="http://schemas.openxmlformats.org/officeDocument/2006/relationships/ctrlProp" Target="../ctrlProps/ctrlProp272.xml"/><Relationship Id="rId48" Type="http://schemas.openxmlformats.org/officeDocument/2006/relationships/ctrlProp" Target="../ctrlProps/ctrlProp277.xml"/><Relationship Id="rId8" Type="http://schemas.openxmlformats.org/officeDocument/2006/relationships/ctrlProp" Target="../ctrlProps/ctrlProp237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84.xml"/><Relationship Id="rId13" Type="http://schemas.openxmlformats.org/officeDocument/2006/relationships/ctrlProp" Target="../ctrlProps/ctrlProp289.xml"/><Relationship Id="rId18" Type="http://schemas.openxmlformats.org/officeDocument/2006/relationships/ctrlProp" Target="../ctrlProps/ctrlProp294.xml"/><Relationship Id="rId3" Type="http://schemas.openxmlformats.org/officeDocument/2006/relationships/ctrlProp" Target="../ctrlProps/ctrlProp279.xml"/><Relationship Id="rId21" Type="http://schemas.openxmlformats.org/officeDocument/2006/relationships/ctrlProp" Target="../ctrlProps/ctrlProp297.xml"/><Relationship Id="rId7" Type="http://schemas.openxmlformats.org/officeDocument/2006/relationships/ctrlProp" Target="../ctrlProps/ctrlProp283.xml"/><Relationship Id="rId12" Type="http://schemas.openxmlformats.org/officeDocument/2006/relationships/ctrlProp" Target="../ctrlProps/ctrlProp288.xml"/><Relationship Id="rId17" Type="http://schemas.openxmlformats.org/officeDocument/2006/relationships/ctrlProp" Target="../ctrlProps/ctrlProp293.xml"/><Relationship Id="rId25" Type="http://schemas.openxmlformats.org/officeDocument/2006/relationships/ctrlProp" Target="../ctrlProps/ctrlProp301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292.xml"/><Relationship Id="rId20" Type="http://schemas.openxmlformats.org/officeDocument/2006/relationships/ctrlProp" Target="../ctrlProps/ctrlProp296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282.xml"/><Relationship Id="rId11" Type="http://schemas.openxmlformats.org/officeDocument/2006/relationships/ctrlProp" Target="../ctrlProps/ctrlProp287.xml"/><Relationship Id="rId24" Type="http://schemas.openxmlformats.org/officeDocument/2006/relationships/ctrlProp" Target="../ctrlProps/ctrlProp300.xml"/><Relationship Id="rId5" Type="http://schemas.openxmlformats.org/officeDocument/2006/relationships/ctrlProp" Target="../ctrlProps/ctrlProp281.xml"/><Relationship Id="rId15" Type="http://schemas.openxmlformats.org/officeDocument/2006/relationships/ctrlProp" Target="../ctrlProps/ctrlProp291.xml"/><Relationship Id="rId23" Type="http://schemas.openxmlformats.org/officeDocument/2006/relationships/ctrlProp" Target="../ctrlProps/ctrlProp299.xml"/><Relationship Id="rId10" Type="http://schemas.openxmlformats.org/officeDocument/2006/relationships/ctrlProp" Target="../ctrlProps/ctrlProp286.xml"/><Relationship Id="rId19" Type="http://schemas.openxmlformats.org/officeDocument/2006/relationships/ctrlProp" Target="../ctrlProps/ctrlProp295.xml"/><Relationship Id="rId4" Type="http://schemas.openxmlformats.org/officeDocument/2006/relationships/ctrlProp" Target="../ctrlProps/ctrlProp280.xml"/><Relationship Id="rId9" Type="http://schemas.openxmlformats.org/officeDocument/2006/relationships/ctrlProp" Target="../ctrlProps/ctrlProp285.xml"/><Relationship Id="rId14" Type="http://schemas.openxmlformats.org/officeDocument/2006/relationships/ctrlProp" Target="../ctrlProps/ctrlProp290.xml"/><Relationship Id="rId22" Type="http://schemas.openxmlformats.org/officeDocument/2006/relationships/ctrlProp" Target="../ctrlProps/ctrlProp298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311.xml"/><Relationship Id="rId18" Type="http://schemas.openxmlformats.org/officeDocument/2006/relationships/ctrlProp" Target="../ctrlProps/ctrlProp316.xml"/><Relationship Id="rId26" Type="http://schemas.openxmlformats.org/officeDocument/2006/relationships/ctrlProp" Target="../ctrlProps/ctrlProp324.xml"/><Relationship Id="rId39" Type="http://schemas.openxmlformats.org/officeDocument/2006/relationships/ctrlProp" Target="../ctrlProps/ctrlProp337.xml"/><Relationship Id="rId21" Type="http://schemas.openxmlformats.org/officeDocument/2006/relationships/ctrlProp" Target="../ctrlProps/ctrlProp319.xml"/><Relationship Id="rId34" Type="http://schemas.openxmlformats.org/officeDocument/2006/relationships/ctrlProp" Target="../ctrlProps/ctrlProp332.xml"/><Relationship Id="rId42" Type="http://schemas.openxmlformats.org/officeDocument/2006/relationships/ctrlProp" Target="../ctrlProps/ctrlProp340.xml"/><Relationship Id="rId47" Type="http://schemas.openxmlformats.org/officeDocument/2006/relationships/ctrlProp" Target="../ctrlProps/ctrlProp345.xml"/><Relationship Id="rId50" Type="http://schemas.openxmlformats.org/officeDocument/2006/relationships/ctrlProp" Target="../ctrlProps/ctrlProp348.xml"/><Relationship Id="rId55" Type="http://schemas.openxmlformats.org/officeDocument/2006/relationships/ctrlProp" Target="../ctrlProps/ctrlProp353.xml"/><Relationship Id="rId63" Type="http://schemas.openxmlformats.org/officeDocument/2006/relationships/ctrlProp" Target="../ctrlProps/ctrlProp361.xml"/><Relationship Id="rId68" Type="http://schemas.openxmlformats.org/officeDocument/2006/relationships/ctrlProp" Target="../ctrlProps/ctrlProp366.xml"/><Relationship Id="rId76" Type="http://schemas.openxmlformats.org/officeDocument/2006/relationships/ctrlProp" Target="../ctrlProps/ctrlProp374.xml"/><Relationship Id="rId7" Type="http://schemas.openxmlformats.org/officeDocument/2006/relationships/ctrlProp" Target="../ctrlProps/ctrlProp305.xml"/><Relationship Id="rId71" Type="http://schemas.openxmlformats.org/officeDocument/2006/relationships/ctrlProp" Target="../ctrlProps/ctrlProp369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314.xml"/><Relationship Id="rId29" Type="http://schemas.openxmlformats.org/officeDocument/2006/relationships/ctrlProp" Target="../ctrlProps/ctrlProp327.xml"/><Relationship Id="rId11" Type="http://schemas.openxmlformats.org/officeDocument/2006/relationships/ctrlProp" Target="../ctrlProps/ctrlProp309.xml"/><Relationship Id="rId24" Type="http://schemas.openxmlformats.org/officeDocument/2006/relationships/ctrlProp" Target="../ctrlProps/ctrlProp322.xml"/><Relationship Id="rId32" Type="http://schemas.openxmlformats.org/officeDocument/2006/relationships/ctrlProp" Target="../ctrlProps/ctrlProp330.xml"/><Relationship Id="rId37" Type="http://schemas.openxmlformats.org/officeDocument/2006/relationships/ctrlProp" Target="../ctrlProps/ctrlProp335.xml"/><Relationship Id="rId40" Type="http://schemas.openxmlformats.org/officeDocument/2006/relationships/ctrlProp" Target="../ctrlProps/ctrlProp338.xml"/><Relationship Id="rId45" Type="http://schemas.openxmlformats.org/officeDocument/2006/relationships/ctrlProp" Target="../ctrlProps/ctrlProp343.xml"/><Relationship Id="rId53" Type="http://schemas.openxmlformats.org/officeDocument/2006/relationships/ctrlProp" Target="../ctrlProps/ctrlProp351.xml"/><Relationship Id="rId58" Type="http://schemas.openxmlformats.org/officeDocument/2006/relationships/ctrlProp" Target="../ctrlProps/ctrlProp356.xml"/><Relationship Id="rId66" Type="http://schemas.openxmlformats.org/officeDocument/2006/relationships/ctrlProp" Target="../ctrlProps/ctrlProp364.xml"/><Relationship Id="rId74" Type="http://schemas.openxmlformats.org/officeDocument/2006/relationships/ctrlProp" Target="../ctrlProps/ctrlProp372.xml"/><Relationship Id="rId79" Type="http://schemas.openxmlformats.org/officeDocument/2006/relationships/ctrlProp" Target="../ctrlProps/ctrlProp377.xml"/><Relationship Id="rId5" Type="http://schemas.openxmlformats.org/officeDocument/2006/relationships/ctrlProp" Target="../ctrlProps/ctrlProp303.xml"/><Relationship Id="rId61" Type="http://schemas.openxmlformats.org/officeDocument/2006/relationships/ctrlProp" Target="../ctrlProps/ctrlProp359.xml"/><Relationship Id="rId82" Type="http://schemas.openxmlformats.org/officeDocument/2006/relationships/ctrlProp" Target="../ctrlProps/ctrlProp380.xml"/><Relationship Id="rId10" Type="http://schemas.openxmlformats.org/officeDocument/2006/relationships/ctrlProp" Target="../ctrlProps/ctrlProp308.xml"/><Relationship Id="rId19" Type="http://schemas.openxmlformats.org/officeDocument/2006/relationships/ctrlProp" Target="../ctrlProps/ctrlProp317.xml"/><Relationship Id="rId31" Type="http://schemas.openxmlformats.org/officeDocument/2006/relationships/ctrlProp" Target="../ctrlProps/ctrlProp329.xml"/><Relationship Id="rId44" Type="http://schemas.openxmlformats.org/officeDocument/2006/relationships/ctrlProp" Target="../ctrlProps/ctrlProp342.xml"/><Relationship Id="rId52" Type="http://schemas.openxmlformats.org/officeDocument/2006/relationships/ctrlProp" Target="../ctrlProps/ctrlProp350.xml"/><Relationship Id="rId60" Type="http://schemas.openxmlformats.org/officeDocument/2006/relationships/ctrlProp" Target="../ctrlProps/ctrlProp358.xml"/><Relationship Id="rId65" Type="http://schemas.openxmlformats.org/officeDocument/2006/relationships/ctrlProp" Target="../ctrlProps/ctrlProp363.xml"/><Relationship Id="rId73" Type="http://schemas.openxmlformats.org/officeDocument/2006/relationships/ctrlProp" Target="../ctrlProps/ctrlProp371.xml"/><Relationship Id="rId78" Type="http://schemas.openxmlformats.org/officeDocument/2006/relationships/ctrlProp" Target="../ctrlProps/ctrlProp376.xml"/><Relationship Id="rId81" Type="http://schemas.openxmlformats.org/officeDocument/2006/relationships/ctrlProp" Target="../ctrlProps/ctrlProp379.xml"/><Relationship Id="rId4" Type="http://schemas.openxmlformats.org/officeDocument/2006/relationships/ctrlProp" Target="../ctrlProps/ctrlProp302.xml"/><Relationship Id="rId9" Type="http://schemas.openxmlformats.org/officeDocument/2006/relationships/ctrlProp" Target="../ctrlProps/ctrlProp307.xml"/><Relationship Id="rId14" Type="http://schemas.openxmlformats.org/officeDocument/2006/relationships/ctrlProp" Target="../ctrlProps/ctrlProp312.xml"/><Relationship Id="rId22" Type="http://schemas.openxmlformats.org/officeDocument/2006/relationships/ctrlProp" Target="../ctrlProps/ctrlProp320.xml"/><Relationship Id="rId27" Type="http://schemas.openxmlformats.org/officeDocument/2006/relationships/ctrlProp" Target="../ctrlProps/ctrlProp325.xml"/><Relationship Id="rId30" Type="http://schemas.openxmlformats.org/officeDocument/2006/relationships/ctrlProp" Target="../ctrlProps/ctrlProp328.xml"/><Relationship Id="rId35" Type="http://schemas.openxmlformats.org/officeDocument/2006/relationships/ctrlProp" Target="../ctrlProps/ctrlProp333.xml"/><Relationship Id="rId43" Type="http://schemas.openxmlformats.org/officeDocument/2006/relationships/ctrlProp" Target="../ctrlProps/ctrlProp341.xml"/><Relationship Id="rId48" Type="http://schemas.openxmlformats.org/officeDocument/2006/relationships/ctrlProp" Target="../ctrlProps/ctrlProp346.xml"/><Relationship Id="rId56" Type="http://schemas.openxmlformats.org/officeDocument/2006/relationships/ctrlProp" Target="../ctrlProps/ctrlProp354.xml"/><Relationship Id="rId64" Type="http://schemas.openxmlformats.org/officeDocument/2006/relationships/ctrlProp" Target="../ctrlProps/ctrlProp362.xml"/><Relationship Id="rId69" Type="http://schemas.openxmlformats.org/officeDocument/2006/relationships/ctrlProp" Target="../ctrlProps/ctrlProp367.xml"/><Relationship Id="rId77" Type="http://schemas.openxmlformats.org/officeDocument/2006/relationships/ctrlProp" Target="../ctrlProps/ctrlProp375.xml"/><Relationship Id="rId8" Type="http://schemas.openxmlformats.org/officeDocument/2006/relationships/ctrlProp" Target="../ctrlProps/ctrlProp306.xml"/><Relationship Id="rId51" Type="http://schemas.openxmlformats.org/officeDocument/2006/relationships/ctrlProp" Target="../ctrlProps/ctrlProp349.xml"/><Relationship Id="rId72" Type="http://schemas.openxmlformats.org/officeDocument/2006/relationships/ctrlProp" Target="../ctrlProps/ctrlProp370.xml"/><Relationship Id="rId80" Type="http://schemas.openxmlformats.org/officeDocument/2006/relationships/ctrlProp" Target="../ctrlProps/ctrlProp378.xml"/><Relationship Id="rId3" Type="http://schemas.openxmlformats.org/officeDocument/2006/relationships/vmlDrawing" Target="../drawings/vmlDrawing6.vml"/><Relationship Id="rId12" Type="http://schemas.openxmlformats.org/officeDocument/2006/relationships/ctrlProp" Target="../ctrlProps/ctrlProp310.xml"/><Relationship Id="rId17" Type="http://schemas.openxmlformats.org/officeDocument/2006/relationships/ctrlProp" Target="../ctrlProps/ctrlProp315.xml"/><Relationship Id="rId25" Type="http://schemas.openxmlformats.org/officeDocument/2006/relationships/ctrlProp" Target="../ctrlProps/ctrlProp323.xml"/><Relationship Id="rId33" Type="http://schemas.openxmlformats.org/officeDocument/2006/relationships/ctrlProp" Target="../ctrlProps/ctrlProp331.xml"/><Relationship Id="rId38" Type="http://schemas.openxmlformats.org/officeDocument/2006/relationships/ctrlProp" Target="../ctrlProps/ctrlProp336.xml"/><Relationship Id="rId46" Type="http://schemas.openxmlformats.org/officeDocument/2006/relationships/ctrlProp" Target="../ctrlProps/ctrlProp344.xml"/><Relationship Id="rId59" Type="http://schemas.openxmlformats.org/officeDocument/2006/relationships/ctrlProp" Target="../ctrlProps/ctrlProp357.xml"/><Relationship Id="rId67" Type="http://schemas.openxmlformats.org/officeDocument/2006/relationships/ctrlProp" Target="../ctrlProps/ctrlProp365.xml"/><Relationship Id="rId20" Type="http://schemas.openxmlformats.org/officeDocument/2006/relationships/ctrlProp" Target="../ctrlProps/ctrlProp318.xml"/><Relationship Id="rId41" Type="http://schemas.openxmlformats.org/officeDocument/2006/relationships/ctrlProp" Target="../ctrlProps/ctrlProp339.xml"/><Relationship Id="rId54" Type="http://schemas.openxmlformats.org/officeDocument/2006/relationships/ctrlProp" Target="../ctrlProps/ctrlProp352.xml"/><Relationship Id="rId62" Type="http://schemas.openxmlformats.org/officeDocument/2006/relationships/ctrlProp" Target="../ctrlProps/ctrlProp360.xml"/><Relationship Id="rId70" Type="http://schemas.openxmlformats.org/officeDocument/2006/relationships/ctrlProp" Target="../ctrlProps/ctrlProp368.xml"/><Relationship Id="rId75" Type="http://schemas.openxmlformats.org/officeDocument/2006/relationships/ctrlProp" Target="../ctrlProps/ctrlProp373.xml"/><Relationship Id="rId83" Type="http://schemas.openxmlformats.org/officeDocument/2006/relationships/ctrlProp" Target="../ctrlProps/ctrlProp38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04.xml"/><Relationship Id="rId15" Type="http://schemas.openxmlformats.org/officeDocument/2006/relationships/ctrlProp" Target="../ctrlProps/ctrlProp313.xml"/><Relationship Id="rId23" Type="http://schemas.openxmlformats.org/officeDocument/2006/relationships/ctrlProp" Target="../ctrlProps/ctrlProp321.xml"/><Relationship Id="rId28" Type="http://schemas.openxmlformats.org/officeDocument/2006/relationships/ctrlProp" Target="../ctrlProps/ctrlProp326.xml"/><Relationship Id="rId36" Type="http://schemas.openxmlformats.org/officeDocument/2006/relationships/ctrlProp" Target="../ctrlProps/ctrlProp334.xml"/><Relationship Id="rId49" Type="http://schemas.openxmlformats.org/officeDocument/2006/relationships/ctrlProp" Target="../ctrlProps/ctrlProp347.xml"/><Relationship Id="rId57" Type="http://schemas.openxmlformats.org/officeDocument/2006/relationships/ctrlProp" Target="../ctrlProps/ctrlProp35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140"/>
  <sheetViews>
    <sheetView tabSelected="1" topLeftCell="A80" workbookViewId="0">
      <selection activeCell="C95" sqref="C95"/>
    </sheetView>
  </sheetViews>
  <sheetFormatPr defaultRowHeight="16.5"/>
  <cols>
    <col min="1" max="1" width="19.5" customWidth="1"/>
    <col min="2" max="2" width="11.375" customWidth="1"/>
    <col min="3" max="3" width="29" customWidth="1"/>
    <col min="4" max="4" width="29.875" customWidth="1"/>
    <col min="5" max="5" width="44.25" customWidth="1"/>
    <col min="6" max="6" width="11.5" customWidth="1"/>
    <col min="7" max="7" width="86.25" customWidth="1"/>
  </cols>
  <sheetData>
    <row r="1" spans="1:8">
      <c r="A1" s="80" t="s">
        <v>222</v>
      </c>
      <c r="B1" s="80"/>
      <c r="C1" s="80"/>
      <c r="D1" s="80"/>
      <c r="E1" s="80"/>
      <c r="F1" s="80"/>
      <c r="G1" s="80"/>
    </row>
    <row r="2" spans="1:8" ht="27" thickBot="1">
      <c r="A2" s="54" t="s">
        <v>0</v>
      </c>
      <c r="B2" s="55" t="s">
        <v>1</v>
      </c>
      <c r="C2" s="56" t="s">
        <v>2</v>
      </c>
      <c r="D2" s="56" t="s">
        <v>4</v>
      </c>
      <c r="E2" s="56" t="s">
        <v>3</v>
      </c>
      <c r="F2" s="56" t="s">
        <v>16</v>
      </c>
      <c r="G2" s="56" t="s">
        <v>5</v>
      </c>
      <c r="H2" s="77"/>
    </row>
    <row r="3" spans="1:8" ht="16.5" customHeight="1" thickTop="1">
      <c r="A3" s="51" t="s">
        <v>6</v>
      </c>
      <c r="B3" s="39"/>
      <c r="C3" s="40" t="s">
        <v>168</v>
      </c>
      <c r="D3" s="40" t="s">
        <v>167</v>
      </c>
      <c r="E3" s="40" t="s">
        <v>166</v>
      </c>
      <c r="F3" s="40" t="s">
        <v>164</v>
      </c>
      <c r="G3" s="41" t="s">
        <v>675</v>
      </c>
      <c r="H3" s="77"/>
    </row>
    <row r="4" spans="1:8">
      <c r="A4" s="37"/>
      <c r="B4" s="34"/>
      <c r="C4" s="35" t="s">
        <v>199</v>
      </c>
      <c r="D4" s="35" t="s">
        <v>198</v>
      </c>
      <c r="E4" s="35" t="s">
        <v>197</v>
      </c>
      <c r="F4" s="35" t="s">
        <v>195</v>
      </c>
      <c r="G4" s="36" t="s">
        <v>196</v>
      </c>
      <c r="H4" s="77"/>
    </row>
    <row r="5" spans="1:8">
      <c r="A5" s="38"/>
      <c r="B5" s="34"/>
      <c r="C5" s="35" t="s">
        <v>266</v>
      </c>
      <c r="D5" s="35" t="s">
        <v>265</v>
      </c>
      <c r="E5" s="35" t="s">
        <v>264</v>
      </c>
      <c r="F5" s="35" t="s">
        <v>262</v>
      </c>
      <c r="G5" s="36" t="s">
        <v>263</v>
      </c>
      <c r="H5" s="77"/>
    </row>
    <row r="6" spans="1:8">
      <c r="A6" s="46"/>
      <c r="B6" s="47"/>
      <c r="C6" s="48"/>
      <c r="D6" s="48"/>
      <c r="E6" s="48"/>
      <c r="F6" s="48"/>
      <c r="G6" s="49"/>
      <c r="H6" s="77"/>
    </row>
    <row r="7" spans="1:8">
      <c r="A7" s="53" t="s">
        <v>7</v>
      </c>
      <c r="C7" s="1" t="s">
        <v>203</v>
      </c>
      <c r="D7" s="1" t="s">
        <v>202</v>
      </c>
      <c r="E7" s="1" t="s">
        <v>201</v>
      </c>
      <c r="F7" s="1" t="s">
        <v>200</v>
      </c>
      <c r="G7" s="3" t="s">
        <v>286</v>
      </c>
      <c r="H7" s="77"/>
    </row>
    <row r="8" spans="1:8">
      <c r="A8" s="52"/>
      <c r="C8" s="1" t="s">
        <v>156</v>
      </c>
      <c r="D8" s="1" t="s">
        <v>155</v>
      </c>
      <c r="E8" s="1" t="s">
        <v>154</v>
      </c>
      <c r="F8" s="1" t="s">
        <v>35</v>
      </c>
      <c r="G8" s="3" t="s">
        <v>287</v>
      </c>
      <c r="H8" s="77"/>
    </row>
    <row r="9" spans="1:8">
      <c r="A9" s="38"/>
      <c r="C9" s="1" t="s">
        <v>56</v>
      </c>
      <c r="D9" s="1" t="s">
        <v>55</v>
      </c>
      <c r="E9" s="1" t="s">
        <v>55</v>
      </c>
      <c r="F9" s="1" t="s">
        <v>54</v>
      </c>
      <c r="G9" s="3" t="s">
        <v>288</v>
      </c>
      <c r="H9" s="77"/>
    </row>
    <row r="10" spans="1:8">
      <c r="A10" s="46"/>
      <c r="B10" s="47"/>
      <c r="C10" s="48"/>
      <c r="D10" s="48"/>
      <c r="E10" s="48"/>
      <c r="F10" s="48"/>
      <c r="G10" s="49"/>
      <c r="H10" s="77"/>
    </row>
    <row r="11" spans="1:8">
      <c r="A11" s="53" t="s">
        <v>8</v>
      </c>
      <c r="C11" s="1" t="s">
        <v>228</v>
      </c>
      <c r="D11" s="1" t="s">
        <v>227</v>
      </c>
      <c r="E11" s="1" t="s">
        <v>226</v>
      </c>
      <c r="F11" s="1" t="s">
        <v>185</v>
      </c>
      <c r="G11" s="3" t="s">
        <v>225</v>
      </c>
      <c r="H11" s="77"/>
    </row>
    <row r="12" spans="1:8">
      <c r="A12" s="46"/>
      <c r="B12" s="47"/>
      <c r="C12" s="48"/>
      <c r="D12" s="48"/>
      <c r="E12" s="48"/>
      <c r="F12" s="48"/>
      <c r="G12" s="49"/>
      <c r="H12" s="77"/>
    </row>
    <row r="13" spans="1:8">
      <c r="A13" s="53" t="s">
        <v>101</v>
      </c>
      <c r="C13" s="1" t="s">
        <v>74</v>
      </c>
      <c r="D13" s="1" t="s">
        <v>73</v>
      </c>
      <c r="E13" s="1" t="s">
        <v>72</v>
      </c>
      <c r="F13" s="1" t="s">
        <v>388</v>
      </c>
      <c r="G13" s="3" t="s">
        <v>389</v>
      </c>
      <c r="H13" s="77"/>
    </row>
    <row r="14" spans="1:8">
      <c r="A14" s="38"/>
      <c r="C14" s="1" t="s">
        <v>203</v>
      </c>
      <c r="D14" s="1" t="s">
        <v>202</v>
      </c>
      <c r="E14" s="1" t="s">
        <v>201</v>
      </c>
      <c r="F14" s="1" t="s">
        <v>200</v>
      </c>
      <c r="G14" s="3" t="s">
        <v>286</v>
      </c>
      <c r="H14" s="77"/>
    </row>
    <row r="15" spans="1:8">
      <c r="A15" s="38"/>
      <c r="C15" s="1" t="s">
        <v>153</v>
      </c>
      <c r="D15" s="1" t="s">
        <v>152</v>
      </c>
      <c r="E15" s="1" t="s">
        <v>151</v>
      </c>
      <c r="F15" s="1" t="s">
        <v>149</v>
      </c>
      <c r="G15" s="3" t="s">
        <v>150</v>
      </c>
      <c r="H15" s="77"/>
    </row>
    <row r="16" spans="1:8">
      <c r="A16" s="38"/>
      <c r="C16" s="1" t="s">
        <v>86</v>
      </c>
      <c r="D16" s="1" t="s">
        <v>85</v>
      </c>
      <c r="E16" s="1" t="s">
        <v>84</v>
      </c>
      <c r="F16" s="1" t="s">
        <v>396</v>
      </c>
      <c r="G16" s="3" t="s">
        <v>397</v>
      </c>
      <c r="H16" s="77"/>
    </row>
    <row r="17" spans="1:8">
      <c r="A17" s="38"/>
      <c r="C17" s="1" t="s">
        <v>102</v>
      </c>
      <c r="D17" s="1" t="s">
        <v>104</v>
      </c>
      <c r="E17" s="1" t="s">
        <v>103</v>
      </c>
      <c r="F17" s="1" t="s">
        <v>105</v>
      </c>
      <c r="G17" s="3" t="s">
        <v>106</v>
      </c>
      <c r="H17" s="77"/>
    </row>
    <row r="18" spans="1:8">
      <c r="A18" s="38"/>
      <c r="C18" s="1" t="s">
        <v>70</v>
      </c>
      <c r="D18" s="1" t="s">
        <v>133</v>
      </c>
      <c r="E18" s="1" t="s">
        <v>133</v>
      </c>
      <c r="F18" s="1" t="s">
        <v>105</v>
      </c>
      <c r="G18" s="3" t="s">
        <v>132</v>
      </c>
      <c r="H18" s="77"/>
    </row>
    <row r="19" spans="1:8">
      <c r="A19" s="38"/>
      <c r="C19" s="1" t="s">
        <v>138</v>
      </c>
      <c r="D19" s="1" t="s">
        <v>137</v>
      </c>
      <c r="E19" s="1" t="s">
        <v>136</v>
      </c>
      <c r="F19" s="1" t="s">
        <v>134</v>
      </c>
      <c r="G19" s="3" t="s">
        <v>135</v>
      </c>
      <c r="H19" s="77"/>
    </row>
    <row r="20" spans="1:8">
      <c r="A20" s="38"/>
      <c r="C20" s="1" t="s">
        <v>63</v>
      </c>
      <c r="D20" s="1" t="s">
        <v>62</v>
      </c>
      <c r="E20" s="1" t="s">
        <v>61</v>
      </c>
      <c r="F20" s="1" t="s">
        <v>134</v>
      </c>
      <c r="G20" s="3" t="s">
        <v>384</v>
      </c>
      <c r="H20" s="77"/>
    </row>
    <row r="21" spans="1:8">
      <c r="A21" s="38"/>
      <c r="C21" s="1" t="s">
        <v>270</v>
      </c>
      <c r="D21" s="1" t="s">
        <v>269</v>
      </c>
      <c r="E21" s="1" t="s">
        <v>268</v>
      </c>
      <c r="F21" s="1" t="s">
        <v>35</v>
      </c>
      <c r="G21" s="3" t="s">
        <v>267</v>
      </c>
      <c r="H21" s="77"/>
    </row>
    <row r="22" spans="1:8">
      <c r="A22" s="38"/>
      <c r="C22" s="1" t="s">
        <v>178</v>
      </c>
      <c r="D22" s="1" t="s">
        <v>176</v>
      </c>
      <c r="E22" s="1" t="s">
        <v>175</v>
      </c>
      <c r="F22" s="1" t="s">
        <v>174</v>
      </c>
      <c r="G22" s="3" t="s">
        <v>177</v>
      </c>
      <c r="H22" s="77"/>
    </row>
    <row r="23" spans="1:8">
      <c r="A23" s="38"/>
      <c r="C23" s="1" t="s">
        <v>253</v>
      </c>
      <c r="D23" s="1" t="s">
        <v>252</v>
      </c>
      <c r="E23" s="1" t="s">
        <v>251</v>
      </c>
      <c r="F23" s="1" t="s">
        <v>249</v>
      </c>
      <c r="G23" s="3" t="s">
        <v>250</v>
      </c>
      <c r="H23" s="77"/>
    </row>
    <row r="24" spans="1:8">
      <c r="A24" s="38"/>
      <c r="C24" s="1" t="s">
        <v>282</v>
      </c>
      <c r="D24" s="1" t="s">
        <v>281</v>
      </c>
      <c r="E24" s="1" t="s">
        <v>280</v>
      </c>
      <c r="F24" s="1" t="s">
        <v>278</v>
      </c>
      <c r="G24" s="3" t="s">
        <v>279</v>
      </c>
      <c r="H24" s="77"/>
    </row>
    <row r="25" spans="1:8">
      <c r="A25" s="38"/>
      <c r="C25" s="1" t="s">
        <v>60</v>
      </c>
      <c r="D25" s="1" t="s">
        <v>59</v>
      </c>
      <c r="E25" s="1" t="s">
        <v>59</v>
      </c>
      <c r="F25" s="1" t="s">
        <v>293</v>
      </c>
      <c r="G25" s="3" t="s">
        <v>289</v>
      </c>
      <c r="H25" s="77"/>
    </row>
    <row r="26" spans="1:8">
      <c r="A26" s="46"/>
      <c r="B26" s="47"/>
      <c r="C26" s="48"/>
      <c r="D26" s="48"/>
      <c r="E26" s="48"/>
      <c r="F26" s="48"/>
      <c r="G26" s="49"/>
      <c r="H26" s="77"/>
    </row>
    <row r="27" spans="1:8">
      <c r="A27" s="53" t="s">
        <v>9</v>
      </c>
      <c r="C27" s="1" t="s">
        <v>27</v>
      </c>
      <c r="D27" s="1" t="s">
        <v>28</v>
      </c>
      <c r="E27" s="1" t="s">
        <v>29</v>
      </c>
      <c r="F27" s="1" t="s">
        <v>17</v>
      </c>
      <c r="G27" s="3" t="s">
        <v>677</v>
      </c>
      <c r="H27" s="77"/>
    </row>
    <row r="28" spans="1:8">
      <c r="A28" s="38"/>
      <c r="C28" s="1" t="s">
        <v>116</v>
      </c>
      <c r="D28" s="1" t="s">
        <v>115</v>
      </c>
      <c r="E28" s="1" t="s">
        <v>115</v>
      </c>
      <c r="F28" s="1" t="s">
        <v>17</v>
      </c>
      <c r="G28" s="3" t="s">
        <v>678</v>
      </c>
      <c r="H28" s="77"/>
    </row>
    <row r="29" spans="1:8">
      <c r="A29" s="38"/>
      <c r="C29" s="1" t="s">
        <v>126</v>
      </c>
      <c r="D29" s="1" t="s">
        <v>125</v>
      </c>
      <c r="E29" s="1" t="s">
        <v>125</v>
      </c>
      <c r="F29" s="1" t="s">
        <v>123</v>
      </c>
      <c r="G29" s="3" t="s">
        <v>124</v>
      </c>
      <c r="H29" s="77"/>
    </row>
    <row r="30" spans="1:8">
      <c r="A30" s="38"/>
      <c r="C30" s="1" t="s">
        <v>60</v>
      </c>
      <c r="D30" s="1" t="s">
        <v>59</v>
      </c>
      <c r="E30" s="1" t="s">
        <v>59</v>
      </c>
      <c r="F30" s="1" t="s">
        <v>35</v>
      </c>
      <c r="G30" s="3" t="s">
        <v>289</v>
      </c>
      <c r="H30" s="77"/>
    </row>
    <row r="31" spans="1:8">
      <c r="A31" s="38"/>
      <c r="C31" s="1" t="s">
        <v>162</v>
      </c>
      <c r="D31" s="1" t="s">
        <v>161</v>
      </c>
      <c r="E31" s="1" t="s">
        <v>160</v>
      </c>
      <c r="F31" s="1" t="s">
        <v>35</v>
      </c>
      <c r="G31" s="3" t="s">
        <v>290</v>
      </c>
      <c r="H31" s="77"/>
    </row>
    <row r="32" spans="1:8">
      <c r="A32" s="38"/>
      <c r="C32" s="1" t="s">
        <v>224</v>
      </c>
      <c r="D32" s="1" t="s">
        <v>223</v>
      </c>
      <c r="E32" s="1" t="s">
        <v>221</v>
      </c>
      <c r="F32" s="1" t="s">
        <v>220</v>
      </c>
      <c r="G32" s="3" t="s">
        <v>291</v>
      </c>
      <c r="H32" s="77"/>
    </row>
    <row r="33" spans="1:8">
      <c r="A33" s="38"/>
      <c r="C33" s="1" t="s">
        <v>256</v>
      </c>
      <c r="D33" s="1" t="s">
        <v>255</v>
      </c>
      <c r="E33" s="1" t="s">
        <v>254</v>
      </c>
      <c r="F33" s="1" t="s">
        <v>83</v>
      </c>
      <c r="G33" s="3" t="s">
        <v>292</v>
      </c>
      <c r="H33" s="77"/>
    </row>
    <row r="34" spans="1:8">
      <c r="A34" s="46"/>
      <c r="B34" s="47"/>
      <c r="C34" s="48"/>
      <c r="D34" s="48"/>
      <c r="E34" s="48"/>
      <c r="F34" s="48"/>
      <c r="G34" s="49"/>
      <c r="H34" s="77"/>
    </row>
    <row r="35" spans="1:8">
      <c r="A35" s="53" t="s">
        <v>10</v>
      </c>
      <c r="C35" s="1" t="s">
        <v>256</v>
      </c>
      <c r="D35" s="1" t="s">
        <v>261</v>
      </c>
      <c r="E35" s="1" t="s">
        <v>260</v>
      </c>
      <c r="F35" s="1" t="s">
        <v>35</v>
      </c>
      <c r="G35" s="3" t="s">
        <v>294</v>
      </c>
      <c r="H35" s="77"/>
    </row>
    <row r="36" spans="1:8">
      <c r="A36" s="46"/>
      <c r="B36" s="47"/>
      <c r="C36" s="48"/>
      <c r="D36" s="48"/>
      <c r="E36" s="48"/>
      <c r="F36" s="48"/>
      <c r="G36" s="49"/>
      <c r="H36" s="77"/>
    </row>
    <row r="37" spans="1:8">
      <c r="A37" s="53" t="s">
        <v>297</v>
      </c>
      <c r="C37" s="1" t="s">
        <v>159</v>
      </c>
      <c r="D37" s="1" t="s">
        <v>158</v>
      </c>
      <c r="E37" s="1" t="s">
        <v>157</v>
      </c>
      <c r="F37" s="1" t="s">
        <v>17</v>
      </c>
      <c r="G37" s="3" t="s">
        <v>296</v>
      </c>
      <c r="H37" s="77"/>
    </row>
    <row r="38" spans="1:8">
      <c r="A38" s="38"/>
      <c r="C38" s="1" t="s">
        <v>184</v>
      </c>
      <c r="D38" s="1" t="s">
        <v>183</v>
      </c>
      <c r="E38" s="1" t="s">
        <v>182</v>
      </c>
      <c r="F38" s="1" t="s">
        <v>181</v>
      </c>
      <c r="G38" s="3" t="s">
        <v>295</v>
      </c>
      <c r="H38" s="77"/>
    </row>
    <row r="39" spans="1:8">
      <c r="A39" s="38"/>
      <c r="C39" s="1" t="s">
        <v>168</v>
      </c>
      <c r="D39" s="1" t="s">
        <v>167</v>
      </c>
      <c r="E39" s="1" t="s">
        <v>166</v>
      </c>
      <c r="F39" s="1" t="s">
        <v>165</v>
      </c>
      <c r="G39" s="3" t="s">
        <v>675</v>
      </c>
      <c r="H39" s="77"/>
    </row>
    <row r="40" spans="1:8">
      <c r="A40" s="46"/>
      <c r="B40" s="47"/>
      <c r="C40" s="48"/>
      <c r="D40" s="48"/>
      <c r="E40" s="48"/>
      <c r="F40" s="48"/>
      <c r="G40" s="49"/>
      <c r="H40" s="77"/>
    </row>
    <row r="41" spans="1:8">
      <c r="A41" s="53" t="s">
        <v>298</v>
      </c>
      <c r="C41" s="1" t="s">
        <v>236</v>
      </c>
      <c r="D41" s="1" t="s">
        <v>235</v>
      </c>
      <c r="E41" s="1" t="s">
        <v>234</v>
      </c>
      <c r="F41" s="1" t="s">
        <v>232</v>
      </c>
      <c r="G41" s="3" t="s">
        <v>233</v>
      </c>
      <c r="H41" s="77"/>
    </row>
    <row r="42" spans="1:8">
      <c r="A42" s="38"/>
      <c r="C42" s="1" t="s">
        <v>131</v>
      </c>
      <c r="D42" s="1" t="s">
        <v>130</v>
      </c>
      <c r="E42" s="1" t="s">
        <v>130</v>
      </c>
      <c r="F42" s="1" t="s">
        <v>35</v>
      </c>
      <c r="G42" s="3" t="s">
        <v>129</v>
      </c>
      <c r="H42" s="77"/>
    </row>
    <row r="43" spans="1:8">
      <c r="A43" s="38"/>
      <c r="C43" s="1" t="s">
        <v>63</v>
      </c>
      <c r="D43" s="1" t="s">
        <v>231</v>
      </c>
      <c r="E43" s="1" t="s">
        <v>230</v>
      </c>
      <c r="F43" s="1" t="s">
        <v>185</v>
      </c>
      <c r="G43" s="3" t="s">
        <v>229</v>
      </c>
      <c r="H43" s="77"/>
    </row>
    <row r="44" spans="1:8">
      <c r="A44" s="38"/>
      <c r="C44" s="1" t="s">
        <v>236</v>
      </c>
      <c r="D44" s="1" t="s">
        <v>239</v>
      </c>
      <c r="E44" s="1" t="s">
        <v>238</v>
      </c>
      <c r="F44" s="1" t="s">
        <v>220</v>
      </c>
      <c r="G44" s="3" t="s">
        <v>237</v>
      </c>
      <c r="H44" s="77"/>
    </row>
    <row r="45" spans="1:8">
      <c r="A45" s="38"/>
      <c r="C45" s="1" t="s">
        <v>90</v>
      </c>
      <c r="D45" s="1" t="s">
        <v>89</v>
      </c>
      <c r="E45" s="1" t="s">
        <v>88</v>
      </c>
      <c r="F45" s="1" t="s">
        <v>54</v>
      </c>
      <c r="G45" s="3" t="s">
        <v>87</v>
      </c>
      <c r="H45" s="77"/>
    </row>
    <row r="46" spans="1:8">
      <c r="A46" s="38"/>
      <c r="C46" s="1" t="s">
        <v>86</v>
      </c>
      <c r="D46" s="1" t="s">
        <v>85</v>
      </c>
      <c r="E46" s="1" t="s">
        <v>84</v>
      </c>
      <c r="F46" s="1" t="s">
        <v>83</v>
      </c>
      <c r="G46" s="3" t="s">
        <v>395</v>
      </c>
      <c r="H46" s="77"/>
    </row>
    <row r="47" spans="1:8">
      <c r="A47" s="46"/>
      <c r="B47" s="47"/>
      <c r="C47" s="48"/>
      <c r="D47" s="48"/>
      <c r="E47" s="48"/>
      <c r="F47" s="48"/>
      <c r="G47" s="49"/>
      <c r="H47" s="77"/>
    </row>
    <row r="48" spans="1:8">
      <c r="A48" s="53" t="s">
        <v>163</v>
      </c>
      <c r="C48" s="1" t="s">
        <v>168</v>
      </c>
      <c r="D48" s="1" t="s">
        <v>167</v>
      </c>
      <c r="E48" s="1" t="s">
        <v>166</v>
      </c>
      <c r="F48" s="1" t="s">
        <v>164</v>
      </c>
      <c r="G48" s="3" t="s">
        <v>675</v>
      </c>
      <c r="H48" s="77"/>
    </row>
    <row r="49" spans="1:8">
      <c r="A49" s="38"/>
      <c r="C49" s="1" t="s">
        <v>172</v>
      </c>
      <c r="D49" s="1" t="s">
        <v>171</v>
      </c>
      <c r="E49" s="1" t="s">
        <v>171</v>
      </c>
      <c r="F49" s="1" t="s">
        <v>169</v>
      </c>
      <c r="G49" s="3" t="s">
        <v>170</v>
      </c>
      <c r="H49" s="77"/>
    </row>
    <row r="50" spans="1:8">
      <c r="A50" s="38"/>
      <c r="C50" s="1" t="s">
        <v>180</v>
      </c>
      <c r="D50" s="1" t="s">
        <v>179</v>
      </c>
      <c r="E50" s="1" t="s">
        <v>179</v>
      </c>
      <c r="F50" s="1" t="s">
        <v>35</v>
      </c>
      <c r="G50" s="3" t="s">
        <v>299</v>
      </c>
      <c r="H50" s="77"/>
    </row>
    <row r="51" spans="1:8">
      <c r="A51" s="46"/>
      <c r="B51" s="47"/>
      <c r="C51" s="48"/>
      <c r="D51" s="48"/>
      <c r="E51" s="48"/>
      <c r="F51" s="48"/>
      <c r="G51" s="49"/>
      <c r="H51" s="77"/>
    </row>
    <row r="52" spans="1:8">
      <c r="A52" s="53" t="s">
        <v>11</v>
      </c>
      <c r="C52" s="1" t="s">
        <v>26</v>
      </c>
      <c r="D52" s="1" t="s">
        <v>23</v>
      </c>
      <c r="E52" s="1" t="s">
        <v>24</v>
      </c>
      <c r="F52" s="1" t="s">
        <v>17</v>
      </c>
      <c r="G52" s="3" t="s">
        <v>25</v>
      </c>
      <c r="H52" s="77"/>
    </row>
    <row r="53" spans="1:8">
      <c r="A53" s="38"/>
      <c r="C53" s="1" t="s">
        <v>119</v>
      </c>
      <c r="D53" s="1" t="s">
        <v>118</v>
      </c>
      <c r="E53" s="1" t="s">
        <v>117</v>
      </c>
      <c r="F53" s="1" t="s">
        <v>17</v>
      </c>
      <c r="G53" s="3" t="s">
        <v>36</v>
      </c>
      <c r="H53" s="77"/>
    </row>
    <row r="54" spans="1:8">
      <c r="A54" s="38"/>
      <c r="C54" s="1" t="s">
        <v>122</v>
      </c>
      <c r="D54" s="1" t="s">
        <v>121</v>
      </c>
      <c r="E54" s="1" t="s">
        <v>120</v>
      </c>
      <c r="F54" s="1" t="s">
        <v>17</v>
      </c>
      <c r="G54" s="3" t="s">
        <v>25</v>
      </c>
      <c r="H54" s="77"/>
    </row>
    <row r="55" spans="1:8">
      <c r="A55" s="38"/>
      <c r="C55" s="1" t="s">
        <v>38</v>
      </c>
      <c r="D55" s="1" t="s">
        <v>34</v>
      </c>
      <c r="E55" s="1" t="s">
        <v>37</v>
      </c>
      <c r="F55" s="1" t="s">
        <v>35</v>
      </c>
      <c r="G55" s="3" t="s">
        <v>36</v>
      </c>
      <c r="H55" s="77"/>
    </row>
    <row r="56" spans="1:8">
      <c r="A56" s="38"/>
      <c r="C56" s="1" t="s">
        <v>49</v>
      </c>
      <c r="D56" s="1" t="s">
        <v>48</v>
      </c>
      <c r="E56" s="1" t="s">
        <v>47</v>
      </c>
      <c r="F56" s="1" t="s">
        <v>35</v>
      </c>
      <c r="G56" s="3" t="s">
        <v>46</v>
      </c>
      <c r="H56" s="77"/>
    </row>
    <row r="57" spans="1:8">
      <c r="A57" s="38"/>
      <c r="C57" s="1" t="s">
        <v>58</v>
      </c>
      <c r="D57" s="1" t="s">
        <v>57</v>
      </c>
      <c r="E57" s="1" t="s">
        <v>57</v>
      </c>
      <c r="F57" s="1" t="s">
        <v>35</v>
      </c>
      <c r="G57" s="3" t="s">
        <v>676</v>
      </c>
      <c r="H57" s="77"/>
    </row>
    <row r="58" spans="1:8">
      <c r="A58" s="38"/>
      <c r="C58" s="1" t="s">
        <v>70</v>
      </c>
      <c r="D58" s="1" t="s">
        <v>69</v>
      </c>
      <c r="E58" s="1" t="s">
        <v>68</v>
      </c>
      <c r="F58" s="1" t="s">
        <v>35</v>
      </c>
      <c r="G58" s="3" t="s">
        <v>67</v>
      </c>
      <c r="H58" s="77"/>
    </row>
    <row r="59" spans="1:8">
      <c r="A59" s="38"/>
      <c r="C59" s="1" t="s">
        <v>114</v>
      </c>
      <c r="D59" s="1" t="s">
        <v>113</v>
      </c>
      <c r="E59" s="1" t="s">
        <v>113</v>
      </c>
      <c r="F59" s="1" t="s">
        <v>35</v>
      </c>
      <c r="G59" s="3" t="s">
        <v>67</v>
      </c>
      <c r="H59" s="77"/>
    </row>
    <row r="60" spans="1:8">
      <c r="A60" s="38"/>
      <c r="C60" s="1" t="s">
        <v>141</v>
      </c>
      <c r="D60" s="1" t="s">
        <v>140</v>
      </c>
      <c r="E60" s="1" t="s">
        <v>139</v>
      </c>
      <c r="F60" s="1" t="s">
        <v>35</v>
      </c>
      <c r="G60" s="3" t="s">
        <v>67</v>
      </c>
      <c r="H60" s="77"/>
    </row>
    <row r="61" spans="1:8">
      <c r="A61" s="46"/>
      <c r="B61" s="47"/>
      <c r="C61" s="48"/>
      <c r="D61" s="48"/>
      <c r="E61" s="48"/>
      <c r="F61" s="48"/>
      <c r="G61" s="49"/>
      <c r="H61" s="77"/>
    </row>
    <row r="62" spans="1:8">
      <c r="A62" s="53" t="s">
        <v>12</v>
      </c>
      <c r="C62" s="1" t="s">
        <v>18</v>
      </c>
      <c r="D62" s="1" t="s">
        <v>13</v>
      </c>
      <c r="E62" s="1" t="s">
        <v>14</v>
      </c>
      <c r="F62" s="1" t="s">
        <v>17</v>
      </c>
      <c r="G62" s="3" t="s">
        <v>15</v>
      </c>
      <c r="H62" s="77"/>
    </row>
    <row r="63" spans="1:8">
      <c r="A63" s="38"/>
      <c r="C63" s="1" t="s">
        <v>22</v>
      </c>
      <c r="D63" s="1" t="s">
        <v>19</v>
      </c>
      <c r="E63" s="1" t="s">
        <v>20</v>
      </c>
      <c r="F63" s="1" t="s">
        <v>17</v>
      </c>
      <c r="G63" s="3" t="s">
        <v>21</v>
      </c>
      <c r="H63" s="77"/>
    </row>
    <row r="64" spans="1:8">
      <c r="A64" s="38"/>
      <c r="C64" s="1" t="s">
        <v>33</v>
      </c>
      <c r="D64" s="1" t="s">
        <v>32</v>
      </c>
      <c r="E64" s="1" t="s">
        <v>31</v>
      </c>
      <c r="F64" s="1" t="s">
        <v>17</v>
      </c>
      <c r="G64" s="3" t="s">
        <v>30</v>
      </c>
      <c r="H64" s="77"/>
    </row>
    <row r="65" spans="1:8">
      <c r="A65" s="38"/>
      <c r="C65" s="1" t="s">
        <v>66</v>
      </c>
      <c r="D65" s="1" t="s">
        <v>65</v>
      </c>
      <c r="E65" s="1" t="s">
        <v>64</v>
      </c>
      <c r="F65" s="1" t="s">
        <v>17</v>
      </c>
      <c r="G65" s="3" t="s">
        <v>30</v>
      </c>
      <c r="H65" s="77"/>
    </row>
    <row r="66" spans="1:8">
      <c r="A66" s="38"/>
      <c r="C66" s="1" t="s">
        <v>77</v>
      </c>
      <c r="D66" s="1" t="s">
        <v>76</v>
      </c>
      <c r="E66" s="1" t="s">
        <v>75</v>
      </c>
      <c r="F66" s="1" t="s">
        <v>17</v>
      </c>
      <c r="G66" s="3" t="s">
        <v>78</v>
      </c>
      <c r="H66" s="77"/>
    </row>
    <row r="67" spans="1:8">
      <c r="A67" s="38"/>
      <c r="C67" s="1" t="s">
        <v>93</v>
      </c>
      <c r="D67" s="1" t="s">
        <v>92</v>
      </c>
      <c r="E67" s="1" t="s">
        <v>91</v>
      </c>
      <c r="F67" s="1" t="s">
        <v>17</v>
      </c>
      <c r="G67" s="3" t="s">
        <v>50</v>
      </c>
      <c r="H67" s="77"/>
    </row>
    <row r="68" spans="1:8">
      <c r="A68" s="38"/>
      <c r="C68" s="1" t="s">
        <v>42</v>
      </c>
      <c r="D68" s="1" t="s">
        <v>41</v>
      </c>
      <c r="E68" s="1" t="s">
        <v>40</v>
      </c>
      <c r="F68" s="1" t="s">
        <v>35</v>
      </c>
      <c r="G68" s="3" t="s">
        <v>39</v>
      </c>
      <c r="H68" s="77"/>
    </row>
    <row r="69" spans="1:8">
      <c r="A69" s="38"/>
      <c r="C69" s="1" t="s">
        <v>45</v>
      </c>
      <c r="D69" s="1" t="s">
        <v>44</v>
      </c>
      <c r="E69" s="1" t="s">
        <v>43</v>
      </c>
      <c r="F69" s="1" t="s">
        <v>35</v>
      </c>
      <c r="G69" s="3" t="s">
        <v>30</v>
      </c>
      <c r="H69" s="77"/>
    </row>
    <row r="70" spans="1:8">
      <c r="A70" s="38"/>
      <c r="C70" s="1" t="s">
        <v>53</v>
      </c>
      <c r="D70" s="1" t="s">
        <v>52</v>
      </c>
      <c r="E70" s="1" t="s">
        <v>51</v>
      </c>
      <c r="F70" s="1" t="s">
        <v>35</v>
      </c>
      <c r="G70" s="3" t="s">
        <v>50</v>
      </c>
      <c r="H70" s="77"/>
    </row>
    <row r="71" spans="1:8">
      <c r="A71" s="38"/>
      <c r="C71" s="1" t="s">
        <v>108</v>
      </c>
      <c r="D71" s="1" t="s">
        <v>107</v>
      </c>
      <c r="E71" s="1" t="s">
        <v>107</v>
      </c>
      <c r="F71" s="1" t="s">
        <v>35</v>
      </c>
      <c r="G71" s="3" t="s">
        <v>50</v>
      </c>
      <c r="H71" s="77"/>
    </row>
    <row r="72" spans="1:8">
      <c r="A72" s="38"/>
      <c r="C72" s="1" t="s">
        <v>112</v>
      </c>
      <c r="D72" s="1" t="s">
        <v>111</v>
      </c>
      <c r="E72" s="1" t="s">
        <v>110</v>
      </c>
      <c r="F72" s="1" t="s">
        <v>35</v>
      </c>
      <c r="G72" s="3" t="s">
        <v>109</v>
      </c>
      <c r="H72" s="77"/>
    </row>
    <row r="73" spans="1:8">
      <c r="A73" s="38"/>
      <c r="C73" s="1" t="s">
        <v>128</v>
      </c>
      <c r="D73" s="1" t="s">
        <v>127</v>
      </c>
      <c r="E73" s="1" t="s">
        <v>127</v>
      </c>
      <c r="F73" s="1" t="s">
        <v>35</v>
      </c>
      <c r="G73" s="3" t="s">
        <v>30</v>
      </c>
      <c r="H73" s="77"/>
    </row>
    <row r="74" spans="1:8">
      <c r="A74" s="38"/>
      <c r="C74" s="1" t="s">
        <v>219</v>
      </c>
      <c r="D74" s="1" t="s">
        <v>218</v>
      </c>
      <c r="E74" s="1" t="s">
        <v>217</v>
      </c>
      <c r="F74" s="1" t="s">
        <v>35</v>
      </c>
      <c r="G74" s="3" t="s">
        <v>30</v>
      </c>
      <c r="H74" s="77"/>
    </row>
    <row r="75" spans="1:8">
      <c r="A75" s="38"/>
      <c r="C75" s="1" t="s">
        <v>245</v>
      </c>
      <c r="D75" s="1" t="s">
        <v>244</v>
      </c>
      <c r="E75" s="1" t="s">
        <v>243</v>
      </c>
      <c r="F75" s="1" t="s">
        <v>71</v>
      </c>
      <c r="G75" s="3" t="s">
        <v>30</v>
      </c>
      <c r="H75" s="77"/>
    </row>
    <row r="76" spans="1:8">
      <c r="A76" s="38"/>
      <c r="C76" s="1" t="s">
        <v>207</v>
      </c>
      <c r="D76" s="1" t="s">
        <v>206</v>
      </c>
      <c r="E76" s="1" t="s">
        <v>205</v>
      </c>
      <c r="F76" s="1" t="s">
        <v>71</v>
      </c>
      <c r="G76" s="3" t="s">
        <v>204</v>
      </c>
      <c r="H76" s="77"/>
    </row>
    <row r="77" spans="1:8">
      <c r="A77" s="38"/>
      <c r="C77" s="1" t="s">
        <v>153</v>
      </c>
      <c r="D77" s="1" t="s">
        <v>248</v>
      </c>
      <c r="E77" s="1" t="s">
        <v>247</v>
      </c>
      <c r="F77" s="1" t="s">
        <v>246</v>
      </c>
      <c r="G77" s="3" t="s">
        <v>30</v>
      </c>
      <c r="H77" s="77"/>
    </row>
    <row r="78" spans="1:8">
      <c r="A78" s="38"/>
      <c r="C78" s="1" t="s">
        <v>242</v>
      </c>
      <c r="D78" s="1" t="s">
        <v>241</v>
      </c>
      <c r="E78" s="1" t="s">
        <v>240</v>
      </c>
      <c r="F78" s="1" t="s">
        <v>173</v>
      </c>
      <c r="G78" s="3" t="s">
        <v>30</v>
      </c>
      <c r="H78" s="77"/>
    </row>
    <row r="79" spans="1:8">
      <c r="A79" s="38"/>
      <c r="C79" s="1" t="s">
        <v>187</v>
      </c>
      <c r="D79" s="1" t="s">
        <v>186</v>
      </c>
      <c r="E79" s="1" t="s">
        <v>190</v>
      </c>
      <c r="F79" s="1" t="s">
        <v>185</v>
      </c>
      <c r="G79" s="3" t="s">
        <v>50</v>
      </c>
      <c r="H79" s="77"/>
    </row>
    <row r="80" spans="1:8">
      <c r="A80" s="38"/>
      <c r="C80" s="1" t="s">
        <v>189</v>
      </c>
      <c r="D80" s="1" t="s">
        <v>188</v>
      </c>
      <c r="E80" s="1" t="s">
        <v>191</v>
      </c>
      <c r="F80" s="1" t="s">
        <v>185</v>
      </c>
      <c r="G80" s="3" t="s">
        <v>50</v>
      </c>
      <c r="H80" s="77"/>
    </row>
    <row r="81" spans="1:8">
      <c r="A81" s="38"/>
      <c r="C81" s="1" t="s">
        <v>194</v>
      </c>
      <c r="D81" s="1" t="s">
        <v>193</v>
      </c>
      <c r="E81" s="1" t="s">
        <v>192</v>
      </c>
      <c r="F81" s="1" t="s">
        <v>185</v>
      </c>
      <c r="G81" s="3" t="s">
        <v>30</v>
      </c>
      <c r="H81" s="77"/>
    </row>
    <row r="82" spans="1:8">
      <c r="A82" s="38"/>
      <c r="C82" s="1" t="s">
        <v>216</v>
      </c>
      <c r="D82" s="1" t="s">
        <v>215</v>
      </c>
      <c r="E82" s="1" t="s">
        <v>214</v>
      </c>
      <c r="F82" s="1" t="s">
        <v>212</v>
      </c>
      <c r="G82" s="3" t="s">
        <v>213</v>
      </c>
      <c r="H82" s="77"/>
    </row>
    <row r="83" spans="1:8">
      <c r="A83" s="38"/>
      <c r="C83" s="1" t="s">
        <v>144</v>
      </c>
      <c r="D83" s="1" t="s">
        <v>143</v>
      </c>
      <c r="E83" s="1" t="s">
        <v>143</v>
      </c>
      <c r="F83" s="1" t="s">
        <v>54</v>
      </c>
      <c r="G83" s="3" t="s">
        <v>142</v>
      </c>
      <c r="H83" s="77"/>
    </row>
    <row r="84" spans="1:8">
      <c r="A84" s="38"/>
      <c r="C84" s="1" t="s">
        <v>82</v>
      </c>
      <c r="D84" s="1" t="s">
        <v>81</v>
      </c>
      <c r="E84" s="1" t="s">
        <v>80</v>
      </c>
      <c r="F84" s="1" t="s">
        <v>54</v>
      </c>
      <c r="G84" s="3" t="s">
        <v>79</v>
      </c>
      <c r="H84" s="77"/>
    </row>
    <row r="85" spans="1:8">
      <c r="A85" s="50"/>
      <c r="B85" s="47"/>
      <c r="C85" s="48"/>
      <c r="D85" s="48"/>
      <c r="E85" s="48"/>
      <c r="F85" s="48"/>
      <c r="G85" s="49"/>
      <c r="H85" s="77"/>
    </row>
    <row r="86" spans="1:8">
      <c r="A86" s="38" t="s">
        <v>1043</v>
      </c>
      <c r="C86" s="1" t="s">
        <v>97</v>
      </c>
      <c r="D86" s="1" t="s">
        <v>96</v>
      </c>
      <c r="E86" s="1" t="s">
        <v>95</v>
      </c>
      <c r="F86" s="1" t="s">
        <v>17</v>
      </c>
      <c r="G86" s="3" t="s">
        <v>94</v>
      </c>
      <c r="H86" s="77"/>
    </row>
    <row r="87" spans="1:8">
      <c r="A87" s="38"/>
      <c r="C87" s="1" t="s">
        <v>100</v>
      </c>
      <c r="D87" s="1" t="s">
        <v>99</v>
      </c>
      <c r="E87" s="1" t="s">
        <v>98</v>
      </c>
      <c r="F87" s="1" t="s">
        <v>17</v>
      </c>
      <c r="G87" s="3" t="s">
        <v>94</v>
      </c>
      <c r="H87" s="77"/>
    </row>
    <row r="88" spans="1:8">
      <c r="A88" s="38"/>
      <c r="C88" s="1" t="s">
        <v>274</v>
      </c>
      <c r="D88" s="1" t="s">
        <v>273</v>
      </c>
      <c r="E88" s="1" t="s">
        <v>272</v>
      </c>
      <c r="F88" s="1" t="s">
        <v>262</v>
      </c>
      <c r="G88" s="3" t="s">
        <v>271</v>
      </c>
      <c r="H88" s="77"/>
    </row>
    <row r="89" spans="1:8">
      <c r="A89" s="38"/>
      <c r="C89" s="1" t="s">
        <v>274</v>
      </c>
      <c r="D89" s="1" t="s">
        <v>277</v>
      </c>
      <c r="E89" s="1" t="s">
        <v>276</v>
      </c>
      <c r="F89" s="1" t="s">
        <v>262</v>
      </c>
      <c r="G89" s="3" t="s">
        <v>275</v>
      </c>
      <c r="H89" s="77"/>
    </row>
    <row r="90" spans="1:8">
      <c r="A90" s="38"/>
      <c r="C90" s="1" t="s">
        <v>148</v>
      </c>
      <c r="D90" s="1" t="s">
        <v>147</v>
      </c>
      <c r="E90" s="1" t="s">
        <v>146</v>
      </c>
      <c r="F90" s="1" t="s">
        <v>35</v>
      </c>
      <c r="G90" s="3" t="s">
        <v>145</v>
      </c>
      <c r="H90" s="77"/>
    </row>
    <row r="91" spans="1:8">
      <c r="A91" s="38"/>
      <c r="C91" s="1" t="s">
        <v>211</v>
      </c>
      <c r="D91" s="1" t="s">
        <v>210</v>
      </c>
      <c r="E91" s="1" t="s">
        <v>209</v>
      </c>
      <c r="F91" s="1" t="s">
        <v>35</v>
      </c>
      <c r="G91" s="3" t="s">
        <v>208</v>
      </c>
      <c r="H91" s="77"/>
    </row>
    <row r="92" spans="1:8">
      <c r="A92" s="38"/>
      <c r="C92" s="1" t="s">
        <v>256</v>
      </c>
      <c r="D92" s="1" t="s">
        <v>259</v>
      </c>
      <c r="E92" s="1" t="s">
        <v>258</v>
      </c>
      <c r="F92" s="1" t="s">
        <v>35</v>
      </c>
      <c r="G92" s="3" t="s">
        <v>257</v>
      </c>
      <c r="H92" s="77"/>
    </row>
    <row r="93" spans="1:8" ht="17.25" thickBot="1">
      <c r="A93" s="42"/>
      <c r="B93" s="43"/>
      <c r="C93" s="44" t="s">
        <v>285</v>
      </c>
      <c r="D93" s="44" t="s">
        <v>284</v>
      </c>
      <c r="E93" s="44" t="s">
        <v>283</v>
      </c>
      <c r="F93" s="44" t="s">
        <v>185</v>
      </c>
      <c r="G93" s="45" t="s">
        <v>275</v>
      </c>
      <c r="H93" s="77"/>
    </row>
    <row r="94" spans="1:8" ht="17.25" thickTop="1">
      <c r="A94" s="1"/>
      <c r="C94" s="1"/>
      <c r="D94" s="1"/>
      <c r="E94" s="1"/>
      <c r="F94" s="1"/>
      <c r="G94" s="3"/>
    </row>
    <row r="95" spans="1:8">
      <c r="A95" s="1"/>
      <c r="B95" s="2"/>
      <c r="C95" s="2"/>
    </row>
    <row r="96" spans="1:8">
      <c r="A96" s="1"/>
    </row>
    <row r="97" spans="1:1">
      <c r="A97" s="1"/>
    </row>
    <row r="98" spans="1:1">
      <c r="A98" s="1"/>
    </row>
    <row r="99" spans="1:1">
      <c r="A99" s="1"/>
    </row>
    <row r="100" spans="1:1">
      <c r="A100" s="1"/>
    </row>
    <row r="101" spans="1:1">
      <c r="A101" s="1"/>
    </row>
    <row r="102" spans="1:1">
      <c r="A102" s="1"/>
    </row>
    <row r="103" spans="1:1">
      <c r="A103" s="1"/>
    </row>
    <row r="104" spans="1:1">
      <c r="A104" s="1"/>
    </row>
    <row r="105" spans="1:1">
      <c r="A105" s="1"/>
    </row>
    <row r="106" spans="1:1">
      <c r="A106" s="1"/>
    </row>
    <row r="107" spans="1:1">
      <c r="A107" s="1"/>
    </row>
    <row r="108" spans="1:1">
      <c r="A108" s="1"/>
    </row>
    <row r="109" spans="1:1">
      <c r="A109" s="1"/>
    </row>
    <row r="110" spans="1:1">
      <c r="A110" s="1"/>
    </row>
    <row r="111" spans="1:1">
      <c r="A111" s="1"/>
    </row>
    <row r="112" spans="1:1">
      <c r="A112" s="1"/>
    </row>
    <row r="113" spans="1:1">
      <c r="A113" s="1"/>
    </row>
    <row r="114" spans="1:1">
      <c r="A114" s="1"/>
    </row>
    <row r="115" spans="1:1">
      <c r="A115" s="1"/>
    </row>
    <row r="116" spans="1:1">
      <c r="A116" s="1"/>
    </row>
    <row r="117" spans="1:1">
      <c r="A117" s="1"/>
    </row>
    <row r="118" spans="1:1">
      <c r="A118" s="1"/>
    </row>
    <row r="119" spans="1:1">
      <c r="A119" s="1"/>
    </row>
    <row r="120" spans="1:1">
      <c r="A120" s="1"/>
    </row>
    <row r="121" spans="1:1">
      <c r="A121" s="1"/>
    </row>
    <row r="122" spans="1:1">
      <c r="A122" s="1"/>
    </row>
    <row r="123" spans="1:1">
      <c r="A123" s="1"/>
    </row>
    <row r="124" spans="1:1">
      <c r="A124" s="1"/>
    </row>
    <row r="125" spans="1:1">
      <c r="A125" s="1"/>
    </row>
    <row r="126" spans="1:1">
      <c r="A126" s="1"/>
    </row>
    <row r="127" spans="1:1">
      <c r="A127" s="1"/>
    </row>
    <row r="128" spans="1:1">
      <c r="A128" s="1"/>
    </row>
    <row r="129" spans="1:1">
      <c r="A129" s="1"/>
    </row>
    <row r="130" spans="1:1">
      <c r="A130" s="1"/>
    </row>
    <row r="131" spans="1:1">
      <c r="A131" s="1"/>
    </row>
    <row r="132" spans="1:1">
      <c r="A132" s="1"/>
    </row>
    <row r="133" spans="1:1">
      <c r="A133" s="1"/>
    </row>
    <row r="134" spans="1:1">
      <c r="A134" s="1"/>
    </row>
    <row r="135" spans="1:1">
      <c r="A135" s="1"/>
    </row>
    <row r="136" spans="1:1">
      <c r="A136" s="1"/>
    </row>
    <row r="137" spans="1:1">
      <c r="A137" s="1"/>
    </row>
    <row r="138" spans="1:1">
      <c r="A138" s="1"/>
    </row>
    <row r="139" spans="1:1">
      <c r="A139" s="1"/>
    </row>
    <row r="140" spans="1:1">
      <c r="A140" s="1"/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</xdr:col>
                    <xdr:colOff>9525</xdr:colOff>
                    <xdr:row>2</xdr:row>
                    <xdr:rowOff>314325</xdr:rowOff>
                  </from>
                  <to>
                    <xdr:col>2</xdr:col>
                    <xdr:colOff>104775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5" name="Check Box 20">
              <controlPr defaultSize="0" autoFill="0" autoLine="0" autoPict="0">
                <anchor moveWithCells="1">
                  <from>
                    <xdr:col>1</xdr:col>
                    <xdr:colOff>9525</xdr:colOff>
                    <xdr:row>3</xdr:row>
                    <xdr:rowOff>314325</xdr:rowOff>
                  </from>
                  <to>
                    <xdr:col>2</xdr:col>
                    <xdr:colOff>104775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6" name="Check Box 21">
              <controlPr defaultSize="0" autoFill="0" autoLine="0" autoPict="0">
                <anchor moveWithCells="1">
                  <from>
                    <xdr:col>1</xdr:col>
                    <xdr:colOff>9525</xdr:colOff>
                    <xdr:row>5</xdr:row>
                    <xdr:rowOff>314325</xdr:rowOff>
                  </from>
                  <to>
                    <xdr:col>2</xdr:col>
                    <xdr:colOff>104775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7" name="Check Box 22">
              <controlPr defaultSize="0" autoFill="0" autoLine="0" autoPict="0">
                <anchor moveWithCells="1">
                  <from>
                    <xdr:col>1</xdr:col>
                    <xdr:colOff>9525</xdr:colOff>
                    <xdr:row>6</xdr:row>
                    <xdr:rowOff>314325</xdr:rowOff>
                  </from>
                  <to>
                    <xdr:col>2</xdr:col>
                    <xdr:colOff>104775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8" name="Check Box 23">
              <controlPr defaultSize="0" autoFill="0" autoLine="0" autoPict="0">
                <anchor moveWithCells="1">
                  <from>
                    <xdr:col>1</xdr:col>
                    <xdr:colOff>9525</xdr:colOff>
                    <xdr:row>7</xdr:row>
                    <xdr:rowOff>314325</xdr:rowOff>
                  </from>
                  <to>
                    <xdr:col>2</xdr:col>
                    <xdr:colOff>104775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9" name="Check Box 24">
              <controlPr defaultSize="0" autoFill="0" autoLine="0" autoPict="0">
                <anchor moveWithCells="1">
                  <from>
                    <xdr:col>1</xdr:col>
                    <xdr:colOff>9525</xdr:colOff>
                    <xdr:row>9</xdr:row>
                    <xdr:rowOff>314325</xdr:rowOff>
                  </from>
                  <to>
                    <xdr:col>2</xdr:col>
                    <xdr:colOff>104775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0" name="Check Box 25">
              <controlPr defaultSize="0" autoFill="0" autoLine="0" autoPict="0">
                <anchor moveWithCells="1">
                  <from>
                    <xdr:col>1</xdr:col>
                    <xdr:colOff>9525</xdr:colOff>
                    <xdr:row>11</xdr:row>
                    <xdr:rowOff>314325</xdr:rowOff>
                  </from>
                  <to>
                    <xdr:col>2</xdr:col>
                    <xdr:colOff>104775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1" name="Check Box 26">
              <controlPr defaultSize="0" autoFill="0" autoLine="0" autoPict="0">
                <anchor moveWithCells="1">
                  <from>
                    <xdr:col>1</xdr:col>
                    <xdr:colOff>9525</xdr:colOff>
                    <xdr:row>12</xdr:row>
                    <xdr:rowOff>314325</xdr:rowOff>
                  </from>
                  <to>
                    <xdr:col>2</xdr:col>
                    <xdr:colOff>104775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2" name="Check Box 27">
              <controlPr defaultSize="0" autoFill="0" autoLine="0" autoPict="0">
                <anchor moveWithCells="1">
                  <from>
                    <xdr:col>1</xdr:col>
                    <xdr:colOff>9525</xdr:colOff>
                    <xdr:row>13</xdr:row>
                    <xdr:rowOff>314325</xdr:rowOff>
                  </from>
                  <to>
                    <xdr:col>2</xdr:col>
                    <xdr:colOff>104775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3" name="Check Box 28">
              <controlPr defaultSize="0" autoFill="0" autoLine="0" autoPict="0">
                <anchor moveWithCells="1">
                  <from>
                    <xdr:col>1</xdr:col>
                    <xdr:colOff>9525</xdr:colOff>
                    <xdr:row>14</xdr:row>
                    <xdr:rowOff>314325</xdr:rowOff>
                  </from>
                  <to>
                    <xdr:col>2</xdr:col>
                    <xdr:colOff>104775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4" name="Check Box 29">
              <controlPr defaultSize="0" autoFill="0" autoLine="0" autoPict="0">
                <anchor moveWithCells="1">
                  <from>
                    <xdr:col>1</xdr:col>
                    <xdr:colOff>9525</xdr:colOff>
                    <xdr:row>15</xdr:row>
                    <xdr:rowOff>314325</xdr:rowOff>
                  </from>
                  <to>
                    <xdr:col>2</xdr:col>
                    <xdr:colOff>104775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5" name="Check Box 30">
              <controlPr defaultSize="0" autoFill="0" autoLine="0" autoPict="0">
                <anchor moveWithCells="1">
                  <from>
                    <xdr:col>1</xdr:col>
                    <xdr:colOff>9525</xdr:colOff>
                    <xdr:row>16</xdr:row>
                    <xdr:rowOff>314325</xdr:rowOff>
                  </from>
                  <to>
                    <xdr:col>2</xdr:col>
                    <xdr:colOff>104775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6" name="Check Box 31">
              <controlPr defaultSize="0" autoFill="0" autoLine="0" autoPict="0">
                <anchor moveWithCells="1">
                  <from>
                    <xdr:col>1</xdr:col>
                    <xdr:colOff>9525</xdr:colOff>
                    <xdr:row>17</xdr:row>
                    <xdr:rowOff>314325</xdr:rowOff>
                  </from>
                  <to>
                    <xdr:col>2</xdr:col>
                    <xdr:colOff>104775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7" name="Check Box 32">
              <controlPr defaultSize="0" autoFill="0" autoLine="0" autoPict="0">
                <anchor moveWithCells="1">
                  <from>
                    <xdr:col>1</xdr:col>
                    <xdr:colOff>9525</xdr:colOff>
                    <xdr:row>18</xdr:row>
                    <xdr:rowOff>314325</xdr:rowOff>
                  </from>
                  <to>
                    <xdr:col>2</xdr:col>
                    <xdr:colOff>104775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8" name="Check Box 33">
              <controlPr defaultSize="0" autoFill="0" autoLine="0" autoPict="0">
                <anchor moveWithCells="1">
                  <from>
                    <xdr:col>1</xdr:col>
                    <xdr:colOff>9525</xdr:colOff>
                    <xdr:row>19</xdr:row>
                    <xdr:rowOff>314325</xdr:rowOff>
                  </from>
                  <to>
                    <xdr:col>2</xdr:col>
                    <xdr:colOff>104775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9" name="Check Box 34">
              <controlPr defaultSize="0" autoFill="0" autoLine="0" autoPict="0">
                <anchor moveWithCells="1">
                  <from>
                    <xdr:col>1</xdr:col>
                    <xdr:colOff>9525</xdr:colOff>
                    <xdr:row>20</xdr:row>
                    <xdr:rowOff>314325</xdr:rowOff>
                  </from>
                  <to>
                    <xdr:col>2</xdr:col>
                    <xdr:colOff>104775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0" name="Check Box 35">
              <controlPr defaultSize="0" autoFill="0" autoLine="0" autoPict="0">
                <anchor moveWithCells="1">
                  <from>
                    <xdr:col>1</xdr:col>
                    <xdr:colOff>9525</xdr:colOff>
                    <xdr:row>21</xdr:row>
                    <xdr:rowOff>314325</xdr:rowOff>
                  </from>
                  <to>
                    <xdr:col>2</xdr:col>
                    <xdr:colOff>104775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1" name="Check Box 36">
              <controlPr defaultSize="0" autoFill="0" autoLine="0" autoPict="0">
                <anchor moveWithCells="1">
                  <from>
                    <xdr:col>1</xdr:col>
                    <xdr:colOff>9525</xdr:colOff>
                    <xdr:row>22</xdr:row>
                    <xdr:rowOff>314325</xdr:rowOff>
                  </from>
                  <to>
                    <xdr:col>2</xdr:col>
                    <xdr:colOff>104775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2" name="Check Box 37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314325</xdr:rowOff>
                  </from>
                  <to>
                    <xdr:col>2</xdr:col>
                    <xdr:colOff>104775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3" name="Check Box 38">
              <controlPr defaultSize="0" autoFill="0" autoLine="0" autoPict="0">
                <anchor moveWithCells="1">
                  <from>
                    <xdr:col>1</xdr:col>
                    <xdr:colOff>9525</xdr:colOff>
                    <xdr:row>25</xdr:row>
                    <xdr:rowOff>314325</xdr:rowOff>
                  </from>
                  <to>
                    <xdr:col>2</xdr:col>
                    <xdr:colOff>104775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4" name="Check Box 39">
              <controlPr defaultSize="0" autoFill="0" autoLine="0" autoPict="0">
                <anchor moveWithCells="1">
                  <from>
                    <xdr:col>1</xdr:col>
                    <xdr:colOff>9525</xdr:colOff>
                    <xdr:row>26</xdr:row>
                    <xdr:rowOff>314325</xdr:rowOff>
                  </from>
                  <to>
                    <xdr:col>2</xdr:col>
                    <xdr:colOff>104775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5" name="Check Box 40">
              <controlPr defaultSize="0" autoFill="0" autoLine="0" autoPict="0">
                <anchor moveWithCells="1">
                  <from>
                    <xdr:col>1</xdr:col>
                    <xdr:colOff>9525</xdr:colOff>
                    <xdr:row>27</xdr:row>
                    <xdr:rowOff>314325</xdr:rowOff>
                  </from>
                  <to>
                    <xdr:col>2</xdr:col>
                    <xdr:colOff>104775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6" name="Check Box 41">
              <controlPr defaultSize="0" autoFill="0" autoLine="0" autoPict="0">
                <anchor moveWithCells="1">
                  <from>
                    <xdr:col>1</xdr:col>
                    <xdr:colOff>9525</xdr:colOff>
                    <xdr:row>28</xdr:row>
                    <xdr:rowOff>314325</xdr:rowOff>
                  </from>
                  <to>
                    <xdr:col>2</xdr:col>
                    <xdr:colOff>104775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7" name="Check Box 42">
              <controlPr defaultSize="0" autoFill="0" autoLine="0" autoPict="0">
                <anchor moveWithCells="1">
                  <from>
                    <xdr:col>1</xdr:col>
                    <xdr:colOff>9525</xdr:colOff>
                    <xdr:row>29</xdr:row>
                    <xdr:rowOff>314325</xdr:rowOff>
                  </from>
                  <to>
                    <xdr:col>2</xdr:col>
                    <xdr:colOff>104775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28" name="Check Box 45">
              <controlPr defaultSize="0" autoFill="0" autoLine="0" autoPict="0">
                <anchor moveWithCells="1">
                  <from>
                    <xdr:col>1</xdr:col>
                    <xdr:colOff>9525</xdr:colOff>
                    <xdr:row>30</xdr:row>
                    <xdr:rowOff>314325</xdr:rowOff>
                  </from>
                  <to>
                    <xdr:col>2</xdr:col>
                    <xdr:colOff>104775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29" name="Check Box 46">
              <controlPr defaultSize="0" autoFill="0" autoLine="0" autoPict="0">
                <anchor moveWithCells="1">
                  <from>
                    <xdr:col>1</xdr:col>
                    <xdr:colOff>9525</xdr:colOff>
                    <xdr:row>31</xdr:row>
                    <xdr:rowOff>314325</xdr:rowOff>
                  </from>
                  <to>
                    <xdr:col>2</xdr:col>
                    <xdr:colOff>104775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0" name="Check Box 47">
              <controlPr defaultSize="0" autoFill="0" autoLine="0" autoPict="0">
                <anchor moveWithCells="1">
                  <from>
                    <xdr:col>1</xdr:col>
                    <xdr:colOff>9525</xdr:colOff>
                    <xdr:row>33</xdr:row>
                    <xdr:rowOff>314325</xdr:rowOff>
                  </from>
                  <to>
                    <xdr:col>2</xdr:col>
                    <xdr:colOff>104775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1" name="Check Box 48">
              <controlPr defaultSize="0" autoFill="0" autoLine="0" autoPict="0">
                <anchor moveWithCells="1">
                  <from>
                    <xdr:col>1</xdr:col>
                    <xdr:colOff>9525</xdr:colOff>
                    <xdr:row>35</xdr:row>
                    <xdr:rowOff>314325</xdr:rowOff>
                  </from>
                  <to>
                    <xdr:col>2</xdr:col>
                    <xdr:colOff>104775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32" name="Check Box 49">
              <controlPr defaultSize="0" autoFill="0" autoLine="0" autoPict="0">
                <anchor moveWithCells="1">
                  <from>
                    <xdr:col>1</xdr:col>
                    <xdr:colOff>9525</xdr:colOff>
                    <xdr:row>36</xdr:row>
                    <xdr:rowOff>314325</xdr:rowOff>
                  </from>
                  <to>
                    <xdr:col>2</xdr:col>
                    <xdr:colOff>104775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33" name="Check Box 50">
              <controlPr defaultSize="0" autoFill="0" autoLine="0" autoPict="0">
                <anchor moveWithCells="1">
                  <from>
                    <xdr:col>1</xdr:col>
                    <xdr:colOff>9525</xdr:colOff>
                    <xdr:row>37</xdr:row>
                    <xdr:rowOff>314325</xdr:rowOff>
                  </from>
                  <to>
                    <xdr:col>2</xdr:col>
                    <xdr:colOff>104775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34" name="Check Box 51">
              <controlPr defaultSize="0" autoFill="0" autoLine="0" autoPict="0">
                <anchor moveWithCells="1">
                  <from>
                    <xdr:col>1</xdr:col>
                    <xdr:colOff>9525</xdr:colOff>
                    <xdr:row>39</xdr:row>
                    <xdr:rowOff>314325</xdr:rowOff>
                  </from>
                  <to>
                    <xdr:col>2</xdr:col>
                    <xdr:colOff>104775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35" name="Check Box 54">
              <controlPr defaultSize="0" autoFill="0" autoLine="0" autoPict="0">
                <anchor moveWithCells="1">
                  <from>
                    <xdr:col>1</xdr:col>
                    <xdr:colOff>9525</xdr:colOff>
                    <xdr:row>40</xdr:row>
                    <xdr:rowOff>314325</xdr:rowOff>
                  </from>
                  <to>
                    <xdr:col>2</xdr:col>
                    <xdr:colOff>104775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36" name="Check Box 55">
              <controlPr defaultSize="0" autoFill="0" autoLine="0" autoPict="0">
                <anchor moveWithCells="1">
                  <from>
                    <xdr:col>1</xdr:col>
                    <xdr:colOff>9525</xdr:colOff>
                    <xdr:row>41</xdr:row>
                    <xdr:rowOff>314325</xdr:rowOff>
                  </from>
                  <to>
                    <xdr:col>2</xdr:col>
                    <xdr:colOff>104775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37" name="Check Box 56">
              <controlPr defaultSize="0" autoFill="0" autoLine="0" autoPict="0">
                <anchor moveWithCells="1">
                  <from>
                    <xdr:col>1</xdr:col>
                    <xdr:colOff>9525</xdr:colOff>
                    <xdr:row>42</xdr:row>
                    <xdr:rowOff>314325</xdr:rowOff>
                  </from>
                  <to>
                    <xdr:col>2</xdr:col>
                    <xdr:colOff>104775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38" name="Check Box 57">
              <controlPr defaultSize="0" autoFill="0" autoLine="0" autoPict="0">
                <anchor moveWithCells="1">
                  <from>
                    <xdr:col>1</xdr:col>
                    <xdr:colOff>9525</xdr:colOff>
                    <xdr:row>43</xdr:row>
                    <xdr:rowOff>314325</xdr:rowOff>
                  </from>
                  <to>
                    <xdr:col>2</xdr:col>
                    <xdr:colOff>104775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39" name="Check Box 58">
              <controlPr defaultSize="0" autoFill="0" autoLine="0" autoPict="0">
                <anchor moveWithCells="1">
                  <from>
                    <xdr:col>1</xdr:col>
                    <xdr:colOff>9525</xdr:colOff>
                    <xdr:row>44</xdr:row>
                    <xdr:rowOff>314325</xdr:rowOff>
                  </from>
                  <to>
                    <xdr:col>2</xdr:col>
                    <xdr:colOff>104775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0" name="Check Box 59">
              <controlPr defaultSize="0" autoFill="0" autoLine="0" autoPict="0">
                <anchor moveWithCells="1">
                  <from>
                    <xdr:col>1</xdr:col>
                    <xdr:colOff>9525</xdr:colOff>
                    <xdr:row>46</xdr:row>
                    <xdr:rowOff>314325</xdr:rowOff>
                  </from>
                  <to>
                    <xdr:col>2</xdr:col>
                    <xdr:colOff>104775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1" name="Check Box 60">
              <controlPr defaultSize="0" autoFill="0" autoLine="0" autoPict="0">
                <anchor moveWithCells="1">
                  <from>
                    <xdr:col>1</xdr:col>
                    <xdr:colOff>9525</xdr:colOff>
                    <xdr:row>47</xdr:row>
                    <xdr:rowOff>314325</xdr:rowOff>
                  </from>
                  <to>
                    <xdr:col>2</xdr:col>
                    <xdr:colOff>104775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42" name="Check Box 61">
              <controlPr defaultSize="0" autoFill="0" autoLine="0" autoPict="0">
                <anchor moveWithCells="1">
                  <from>
                    <xdr:col>1</xdr:col>
                    <xdr:colOff>9525</xdr:colOff>
                    <xdr:row>48</xdr:row>
                    <xdr:rowOff>314325</xdr:rowOff>
                  </from>
                  <to>
                    <xdr:col>2</xdr:col>
                    <xdr:colOff>104775</xdr:colOff>
                    <xdr:row>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43" name="Check Box 62">
              <controlPr defaultSize="0" autoFill="0" autoLine="0" autoPict="0">
                <anchor moveWithCells="1">
                  <from>
                    <xdr:col>1</xdr:col>
                    <xdr:colOff>9525</xdr:colOff>
                    <xdr:row>50</xdr:row>
                    <xdr:rowOff>314325</xdr:rowOff>
                  </from>
                  <to>
                    <xdr:col>2</xdr:col>
                    <xdr:colOff>104775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44" name="Check Box 63">
              <controlPr defaultSize="0" autoFill="0" autoLine="0" autoPict="0">
                <anchor moveWithCells="1">
                  <from>
                    <xdr:col>1</xdr:col>
                    <xdr:colOff>9525</xdr:colOff>
                    <xdr:row>51</xdr:row>
                    <xdr:rowOff>314325</xdr:rowOff>
                  </from>
                  <to>
                    <xdr:col>2</xdr:col>
                    <xdr:colOff>104775</xdr:colOff>
                    <xdr:row>53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45" name="Check Box 64">
              <controlPr defaultSize="0" autoFill="0" autoLine="0" autoPict="0">
                <anchor moveWithCells="1">
                  <from>
                    <xdr:col>1</xdr:col>
                    <xdr:colOff>9525</xdr:colOff>
                    <xdr:row>52</xdr:row>
                    <xdr:rowOff>314325</xdr:rowOff>
                  </from>
                  <to>
                    <xdr:col>2</xdr:col>
                    <xdr:colOff>104775</xdr:colOff>
                    <xdr:row>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46" name="Check Box 65">
              <controlPr defaultSize="0" autoFill="0" autoLine="0" autoPict="0">
                <anchor moveWithCells="1">
                  <from>
                    <xdr:col>1</xdr:col>
                    <xdr:colOff>9525</xdr:colOff>
                    <xdr:row>53</xdr:row>
                    <xdr:rowOff>314325</xdr:rowOff>
                  </from>
                  <to>
                    <xdr:col>2</xdr:col>
                    <xdr:colOff>104775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47" name="Check Box 66">
              <controlPr defaultSize="0" autoFill="0" autoLine="0" autoPict="0">
                <anchor moveWithCells="1">
                  <from>
                    <xdr:col>1</xdr:col>
                    <xdr:colOff>9525</xdr:colOff>
                    <xdr:row>54</xdr:row>
                    <xdr:rowOff>314325</xdr:rowOff>
                  </from>
                  <to>
                    <xdr:col>2</xdr:col>
                    <xdr:colOff>104775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48" name="Check Box 67">
              <controlPr defaultSize="0" autoFill="0" autoLine="0" autoPict="0">
                <anchor moveWithCells="1">
                  <from>
                    <xdr:col>1</xdr:col>
                    <xdr:colOff>9525</xdr:colOff>
                    <xdr:row>55</xdr:row>
                    <xdr:rowOff>314325</xdr:rowOff>
                  </from>
                  <to>
                    <xdr:col>2</xdr:col>
                    <xdr:colOff>104775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49" name="Check Box 68">
              <controlPr defaultSize="0" autoFill="0" autoLine="0" autoPict="0">
                <anchor moveWithCells="1">
                  <from>
                    <xdr:col>1</xdr:col>
                    <xdr:colOff>9525</xdr:colOff>
                    <xdr:row>56</xdr:row>
                    <xdr:rowOff>314325</xdr:rowOff>
                  </from>
                  <to>
                    <xdr:col>2</xdr:col>
                    <xdr:colOff>104775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0" name="Check Box 69">
              <controlPr defaultSize="0" autoFill="0" autoLine="0" autoPict="0">
                <anchor moveWithCells="1">
                  <from>
                    <xdr:col>1</xdr:col>
                    <xdr:colOff>9525</xdr:colOff>
                    <xdr:row>57</xdr:row>
                    <xdr:rowOff>314325</xdr:rowOff>
                  </from>
                  <to>
                    <xdr:col>2</xdr:col>
                    <xdr:colOff>104775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1" name="Check Box 70">
              <controlPr defaultSize="0" autoFill="0" autoLine="0" autoPict="0">
                <anchor moveWithCells="1">
                  <from>
                    <xdr:col>1</xdr:col>
                    <xdr:colOff>9525</xdr:colOff>
                    <xdr:row>58</xdr:row>
                    <xdr:rowOff>314325</xdr:rowOff>
                  </from>
                  <to>
                    <xdr:col>2</xdr:col>
                    <xdr:colOff>104775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52" name="Check Box 71">
              <controlPr defaultSize="0" autoFill="0" autoLine="0" autoPict="0">
                <anchor moveWithCells="1">
                  <from>
                    <xdr:col>1</xdr:col>
                    <xdr:colOff>9525</xdr:colOff>
                    <xdr:row>60</xdr:row>
                    <xdr:rowOff>314325</xdr:rowOff>
                  </from>
                  <to>
                    <xdr:col>2</xdr:col>
                    <xdr:colOff>104775</xdr:colOff>
                    <xdr:row>62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53" name="Check Box 72">
              <controlPr defaultSize="0" autoFill="0" autoLine="0" autoPict="0">
                <anchor moveWithCells="1">
                  <from>
                    <xdr:col>1</xdr:col>
                    <xdr:colOff>9525</xdr:colOff>
                    <xdr:row>61</xdr:row>
                    <xdr:rowOff>314325</xdr:rowOff>
                  </from>
                  <to>
                    <xdr:col>2</xdr:col>
                    <xdr:colOff>104775</xdr:colOff>
                    <xdr:row>63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54" name="Check Box 73">
              <controlPr defaultSize="0" autoFill="0" autoLine="0" autoPict="0">
                <anchor moveWithCells="1">
                  <from>
                    <xdr:col>1</xdr:col>
                    <xdr:colOff>9525</xdr:colOff>
                    <xdr:row>62</xdr:row>
                    <xdr:rowOff>314325</xdr:rowOff>
                  </from>
                  <to>
                    <xdr:col>2</xdr:col>
                    <xdr:colOff>104775</xdr:colOff>
                    <xdr:row>64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55" name="Check Box 74">
              <controlPr defaultSize="0" autoFill="0" autoLine="0" autoPict="0">
                <anchor moveWithCells="1">
                  <from>
                    <xdr:col>1</xdr:col>
                    <xdr:colOff>9525</xdr:colOff>
                    <xdr:row>63</xdr:row>
                    <xdr:rowOff>314325</xdr:rowOff>
                  </from>
                  <to>
                    <xdr:col>2</xdr:col>
                    <xdr:colOff>104775</xdr:colOff>
                    <xdr:row>65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56" name="Check Box 75">
              <controlPr defaultSize="0" autoFill="0" autoLine="0" autoPict="0">
                <anchor moveWithCells="1">
                  <from>
                    <xdr:col>1</xdr:col>
                    <xdr:colOff>9525</xdr:colOff>
                    <xdr:row>64</xdr:row>
                    <xdr:rowOff>314325</xdr:rowOff>
                  </from>
                  <to>
                    <xdr:col>2</xdr:col>
                    <xdr:colOff>104775</xdr:colOff>
                    <xdr:row>66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57" name="Check Box 76">
              <controlPr defaultSize="0" autoFill="0" autoLine="0" autoPict="0">
                <anchor moveWithCells="1">
                  <from>
                    <xdr:col>1</xdr:col>
                    <xdr:colOff>9525</xdr:colOff>
                    <xdr:row>65</xdr:row>
                    <xdr:rowOff>314325</xdr:rowOff>
                  </from>
                  <to>
                    <xdr:col>2</xdr:col>
                    <xdr:colOff>104775</xdr:colOff>
                    <xdr:row>67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58" name="Check Box 77">
              <controlPr defaultSize="0" autoFill="0" autoLine="0" autoPict="0">
                <anchor moveWithCells="1">
                  <from>
                    <xdr:col>1</xdr:col>
                    <xdr:colOff>9525</xdr:colOff>
                    <xdr:row>66</xdr:row>
                    <xdr:rowOff>314325</xdr:rowOff>
                  </from>
                  <to>
                    <xdr:col>2</xdr:col>
                    <xdr:colOff>104775</xdr:colOff>
                    <xdr:row>68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59" name="Check Box 78">
              <controlPr defaultSize="0" autoFill="0" autoLine="0" autoPict="0">
                <anchor moveWithCells="1">
                  <from>
                    <xdr:col>1</xdr:col>
                    <xdr:colOff>9525</xdr:colOff>
                    <xdr:row>67</xdr:row>
                    <xdr:rowOff>314325</xdr:rowOff>
                  </from>
                  <to>
                    <xdr:col>2</xdr:col>
                    <xdr:colOff>104775</xdr:colOff>
                    <xdr:row>69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0" name="Check Box 79">
              <controlPr defaultSize="0" autoFill="0" autoLine="0" autoPict="0">
                <anchor moveWithCells="1">
                  <from>
                    <xdr:col>1</xdr:col>
                    <xdr:colOff>9525</xdr:colOff>
                    <xdr:row>68</xdr:row>
                    <xdr:rowOff>314325</xdr:rowOff>
                  </from>
                  <to>
                    <xdr:col>2</xdr:col>
                    <xdr:colOff>104775</xdr:colOff>
                    <xdr:row>70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1" name="Check Box 80">
              <controlPr defaultSize="0" autoFill="0" autoLine="0" autoPict="0">
                <anchor moveWithCells="1">
                  <from>
                    <xdr:col>1</xdr:col>
                    <xdr:colOff>9525</xdr:colOff>
                    <xdr:row>69</xdr:row>
                    <xdr:rowOff>314325</xdr:rowOff>
                  </from>
                  <to>
                    <xdr:col>2</xdr:col>
                    <xdr:colOff>104775</xdr:colOff>
                    <xdr:row>71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62" name="Check Box 81">
              <controlPr defaultSize="0" autoFill="0" autoLine="0" autoPict="0">
                <anchor moveWithCells="1">
                  <from>
                    <xdr:col>1</xdr:col>
                    <xdr:colOff>9525</xdr:colOff>
                    <xdr:row>70</xdr:row>
                    <xdr:rowOff>314325</xdr:rowOff>
                  </from>
                  <to>
                    <xdr:col>2</xdr:col>
                    <xdr:colOff>104775</xdr:colOff>
                    <xdr:row>72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63" name="Check Box 82">
              <controlPr defaultSize="0" autoFill="0" autoLine="0" autoPict="0">
                <anchor moveWithCells="1">
                  <from>
                    <xdr:col>1</xdr:col>
                    <xdr:colOff>9525</xdr:colOff>
                    <xdr:row>71</xdr:row>
                    <xdr:rowOff>314325</xdr:rowOff>
                  </from>
                  <to>
                    <xdr:col>2</xdr:col>
                    <xdr:colOff>104775</xdr:colOff>
                    <xdr:row>73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64" name="Check Box 83">
              <controlPr defaultSize="0" autoFill="0" autoLine="0" autoPict="0">
                <anchor moveWithCells="1">
                  <from>
                    <xdr:col>1</xdr:col>
                    <xdr:colOff>9525</xdr:colOff>
                    <xdr:row>72</xdr:row>
                    <xdr:rowOff>314325</xdr:rowOff>
                  </from>
                  <to>
                    <xdr:col>2</xdr:col>
                    <xdr:colOff>104775</xdr:colOff>
                    <xdr:row>74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65" name="Check Box 84">
              <controlPr defaultSize="0" autoFill="0" autoLine="0" autoPict="0">
                <anchor moveWithCells="1">
                  <from>
                    <xdr:col>1</xdr:col>
                    <xdr:colOff>9525</xdr:colOff>
                    <xdr:row>73</xdr:row>
                    <xdr:rowOff>314325</xdr:rowOff>
                  </from>
                  <to>
                    <xdr:col>2</xdr:col>
                    <xdr:colOff>104775</xdr:colOff>
                    <xdr:row>75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66" name="Check Box 85">
              <controlPr defaultSize="0" autoFill="0" autoLine="0" autoPict="0">
                <anchor moveWithCells="1">
                  <from>
                    <xdr:col>1</xdr:col>
                    <xdr:colOff>9525</xdr:colOff>
                    <xdr:row>74</xdr:row>
                    <xdr:rowOff>314325</xdr:rowOff>
                  </from>
                  <to>
                    <xdr:col>2</xdr:col>
                    <xdr:colOff>104775</xdr:colOff>
                    <xdr:row>76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67" name="Check Box 86">
              <controlPr defaultSize="0" autoFill="0" autoLine="0" autoPict="0">
                <anchor moveWithCells="1">
                  <from>
                    <xdr:col>1</xdr:col>
                    <xdr:colOff>9525</xdr:colOff>
                    <xdr:row>76</xdr:row>
                    <xdr:rowOff>0</xdr:rowOff>
                  </from>
                  <to>
                    <xdr:col>2</xdr:col>
                    <xdr:colOff>104775</xdr:colOff>
                    <xdr:row>77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68" name="Check Box 87">
              <controlPr defaultSize="0" autoFill="0" autoLine="0" autoPict="0">
                <anchor moveWithCells="1">
                  <from>
                    <xdr:col>1</xdr:col>
                    <xdr:colOff>9525</xdr:colOff>
                    <xdr:row>76</xdr:row>
                    <xdr:rowOff>314325</xdr:rowOff>
                  </from>
                  <to>
                    <xdr:col>2</xdr:col>
                    <xdr:colOff>104775</xdr:colOff>
                    <xdr:row>78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69" name="Check Box 88">
              <controlPr defaultSize="0" autoFill="0" autoLine="0" autoPict="0">
                <anchor moveWithCells="1">
                  <from>
                    <xdr:col>1</xdr:col>
                    <xdr:colOff>9525</xdr:colOff>
                    <xdr:row>77</xdr:row>
                    <xdr:rowOff>314325</xdr:rowOff>
                  </from>
                  <to>
                    <xdr:col>2</xdr:col>
                    <xdr:colOff>104775</xdr:colOff>
                    <xdr:row>79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0" name="Check Box 89">
              <controlPr defaultSize="0" autoFill="0" autoLine="0" autoPict="0">
                <anchor moveWithCells="1">
                  <from>
                    <xdr:col>1</xdr:col>
                    <xdr:colOff>9525</xdr:colOff>
                    <xdr:row>78</xdr:row>
                    <xdr:rowOff>314325</xdr:rowOff>
                  </from>
                  <to>
                    <xdr:col>2</xdr:col>
                    <xdr:colOff>104775</xdr:colOff>
                    <xdr:row>80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1" name="Check Box 90">
              <controlPr defaultSize="0" autoFill="0" autoLine="0" autoPict="0">
                <anchor moveWithCells="1">
                  <from>
                    <xdr:col>1</xdr:col>
                    <xdr:colOff>9525</xdr:colOff>
                    <xdr:row>79</xdr:row>
                    <xdr:rowOff>314325</xdr:rowOff>
                  </from>
                  <to>
                    <xdr:col>2</xdr:col>
                    <xdr:colOff>104775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72" name="Check Box 91">
              <controlPr defaultSize="0" autoFill="0" autoLine="0" autoPict="0">
                <anchor moveWithCells="1">
                  <from>
                    <xdr:col>1</xdr:col>
                    <xdr:colOff>9525</xdr:colOff>
                    <xdr:row>80</xdr:row>
                    <xdr:rowOff>314325</xdr:rowOff>
                  </from>
                  <to>
                    <xdr:col>2</xdr:col>
                    <xdr:colOff>104775</xdr:colOff>
                    <xdr:row>82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73" name="Check Box 92">
              <controlPr defaultSize="0" autoFill="0" autoLine="0" autoPict="0">
                <anchor moveWithCells="1">
                  <from>
                    <xdr:col>1</xdr:col>
                    <xdr:colOff>9525</xdr:colOff>
                    <xdr:row>81</xdr:row>
                    <xdr:rowOff>314325</xdr:rowOff>
                  </from>
                  <to>
                    <xdr:col>2</xdr:col>
                    <xdr:colOff>104775</xdr:colOff>
                    <xdr:row>83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74" name="Check Box 93">
              <controlPr defaultSize="0" autoFill="0" autoLine="0" autoPict="0">
                <anchor moveWithCells="1">
                  <from>
                    <xdr:col>1</xdr:col>
                    <xdr:colOff>9525</xdr:colOff>
                    <xdr:row>82</xdr:row>
                    <xdr:rowOff>314325</xdr:rowOff>
                  </from>
                  <to>
                    <xdr:col>2</xdr:col>
                    <xdr:colOff>104775</xdr:colOff>
                    <xdr:row>84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75" name="Check Box 95">
              <controlPr defaultSize="0" autoFill="0" autoLine="0" autoPict="0">
                <anchor moveWithCells="1">
                  <from>
                    <xdr:col>1</xdr:col>
                    <xdr:colOff>9525</xdr:colOff>
                    <xdr:row>85</xdr:row>
                    <xdr:rowOff>314325</xdr:rowOff>
                  </from>
                  <to>
                    <xdr:col>2</xdr:col>
                    <xdr:colOff>104775</xdr:colOff>
                    <xdr:row>87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76" name="Check Box 96">
              <controlPr defaultSize="0" autoFill="0" autoLine="0" autoPict="0">
                <anchor moveWithCells="1">
                  <from>
                    <xdr:col>1</xdr:col>
                    <xdr:colOff>9525</xdr:colOff>
                    <xdr:row>86</xdr:row>
                    <xdr:rowOff>314325</xdr:rowOff>
                  </from>
                  <to>
                    <xdr:col>2</xdr:col>
                    <xdr:colOff>104775</xdr:colOff>
                    <xdr:row>88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77" name="Check Box 97">
              <controlPr defaultSize="0" autoFill="0" autoLine="0" autoPict="0">
                <anchor moveWithCells="1">
                  <from>
                    <xdr:col>1</xdr:col>
                    <xdr:colOff>9525</xdr:colOff>
                    <xdr:row>87</xdr:row>
                    <xdr:rowOff>314325</xdr:rowOff>
                  </from>
                  <to>
                    <xdr:col>2</xdr:col>
                    <xdr:colOff>104775</xdr:colOff>
                    <xdr:row>89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78" name="Check Box 98">
              <controlPr defaultSize="0" autoFill="0" autoLine="0" autoPict="0">
                <anchor moveWithCells="1">
                  <from>
                    <xdr:col>1</xdr:col>
                    <xdr:colOff>9525</xdr:colOff>
                    <xdr:row>88</xdr:row>
                    <xdr:rowOff>314325</xdr:rowOff>
                  </from>
                  <to>
                    <xdr:col>2</xdr:col>
                    <xdr:colOff>104775</xdr:colOff>
                    <xdr:row>90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79" name="Check Box 99">
              <controlPr defaultSize="0" autoFill="0" autoLine="0" autoPict="0">
                <anchor moveWithCells="1">
                  <from>
                    <xdr:col>1</xdr:col>
                    <xdr:colOff>9525</xdr:colOff>
                    <xdr:row>89</xdr:row>
                    <xdr:rowOff>314325</xdr:rowOff>
                  </from>
                  <to>
                    <xdr:col>2</xdr:col>
                    <xdr:colOff>104775</xdr:colOff>
                    <xdr:row>91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80" name="Check Box 100">
              <controlPr defaultSize="0" autoFill="0" autoLine="0" autoPict="0">
                <anchor moveWithCells="1">
                  <from>
                    <xdr:col>1</xdr:col>
                    <xdr:colOff>9525</xdr:colOff>
                    <xdr:row>90</xdr:row>
                    <xdr:rowOff>314325</xdr:rowOff>
                  </from>
                  <to>
                    <xdr:col>2</xdr:col>
                    <xdr:colOff>104775</xdr:colOff>
                    <xdr:row>92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81" name="Check Box 101">
              <controlPr defaultSize="0" autoFill="0" autoLine="0" autoPict="0">
                <anchor moveWithCells="1">
                  <from>
                    <xdr:col>1</xdr:col>
                    <xdr:colOff>9525</xdr:colOff>
                    <xdr:row>91</xdr:row>
                    <xdr:rowOff>314325</xdr:rowOff>
                  </from>
                  <to>
                    <xdr:col>2</xdr:col>
                    <xdr:colOff>104775</xdr:colOff>
                    <xdr:row>93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82" name="Check Box 103">
              <controlPr defaultSize="0" autoFill="0" autoLine="0" autoPict="0">
                <anchor moveWithCells="1">
                  <from>
                    <xdr:col>1</xdr:col>
                    <xdr:colOff>9525</xdr:colOff>
                    <xdr:row>84</xdr:row>
                    <xdr:rowOff>314325</xdr:rowOff>
                  </from>
                  <to>
                    <xdr:col>2</xdr:col>
                    <xdr:colOff>104775</xdr:colOff>
                    <xdr:row>86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83" name="Check Box 104">
              <controlPr defaultSize="0" autoFill="0" autoLine="0" autoPict="0">
                <anchor moveWithCells="1">
                  <from>
                    <xdr:col>1</xdr:col>
                    <xdr:colOff>9525</xdr:colOff>
                    <xdr:row>1</xdr:row>
                    <xdr:rowOff>314325</xdr:rowOff>
                  </from>
                  <to>
                    <xdr:col>2</xdr:col>
                    <xdr:colOff>104775</xdr:colOff>
                    <xdr:row>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3C0E3-F4C9-4F3E-BE1A-08B4ED3B50D6}">
  <sheetPr codeName="Sheet2"/>
  <dimension ref="A1:AA112"/>
  <sheetViews>
    <sheetView topLeftCell="A89" workbookViewId="0">
      <selection activeCell="B104" sqref="B104"/>
    </sheetView>
  </sheetViews>
  <sheetFormatPr defaultRowHeight="16.5"/>
  <cols>
    <col min="1" max="1" width="16.5" style="1" customWidth="1"/>
    <col min="2" max="2" width="13" style="1" customWidth="1"/>
    <col min="3" max="3" width="31.875" style="1" customWidth="1"/>
    <col min="4" max="4" width="12.625" style="1" customWidth="1"/>
    <col min="5" max="5" width="25.75" style="1" customWidth="1"/>
    <col min="6" max="6" width="131.625" style="3" customWidth="1"/>
    <col min="7" max="16384" width="9" style="1"/>
  </cols>
  <sheetData>
    <row r="1" spans="1:27" ht="19.5" customHeight="1">
      <c r="A1" s="80" t="s">
        <v>307</v>
      </c>
      <c r="B1" s="80"/>
      <c r="C1" s="80"/>
      <c r="D1" s="80"/>
      <c r="E1" s="80"/>
      <c r="F1" s="80"/>
    </row>
    <row r="2" spans="1:27" ht="20.25" customHeight="1">
      <c r="A2" s="80" t="s">
        <v>483</v>
      </c>
      <c r="B2" s="80"/>
      <c r="C2" s="80"/>
      <c r="D2" s="80"/>
      <c r="E2" s="80"/>
      <c r="F2" s="80"/>
    </row>
    <row r="3" spans="1:27" ht="20.25" customHeight="1">
      <c r="A3" s="80" t="s">
        <v>380</v>
      </c>
      <c r="B3" s="80"/>
      <c r="C3" s="80"/>
      <c r="D3" s="80"/>
      <c r="E3" s="80"/>
      <c r="F3" s="80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6"/>
      <c r="Z3" s="7"/>
      <c r="AA3" s="7"/>
    </row>
    <row r="4" spans="1:27">
      <c r="A4" s="81" t="s">
        <v>573</v>
      </c>
      <c r="B4" s="81"/>
      <c r="C4" s="81"/>
      <c r="D4" s="81"/>
      <c r="E4" s="81"/>
      <c r="F4" s="81"/>
    </row>
    <row r="5" spans="1:27" ht="27" thickBot="1">
      <c r="A5" s="57" t="s">
        <v>304</v>
      </c>
      <c r="B5" s="58" t="s">
        <v>1</v>
      </c>
      <c r="C5" s="58" t="s">
        <v>305</v>
      </c>
      <c r="D5" s="58" t="s">
        <v>300</v>
      </c>
      <c r="E5" s="58" t="s">
        <v>308</v>
      </c>
      <c r="F5" s="59" t="s">
        <v>309</v>
      </c>
      <c r="G5" s="78"/>
    </row>
    <row r="6" spans="1:27" ht="17.25" thickTop="1">
      <c r="A6" s="53" t="s">
        <v>306</v>
      </c>
      <c r="C6" s="1" t="s">
        <v>493</v>
      </c>
      <c r="D6" s="1" t="s">
        <v>339</v>
      </c>
      <c r="E6" s="1" t="s">
        <v>340</v>
      </c>
      <c r="F6" s="3" t="s">
        <v>494</v>
      </c>
      <c r="G6" s="78" t="b">
        <v>0</v>
      </c>
    </row>
    <row r="7" spans="1:27">
      <c r="A7" s="53"/>
      <c r="B7" s="2"/>
      <c r="C7" s="1" t="s">
        <v>563</v>
      </c>
      <c r="D7" s="1" t="s">
        <v>339</v>
      </c>
      <c r="E7" s="1" t="s">
        <v>340</v>
      </c>
      <c r="F7" s="3" t="s">
        <v>564</v>
      </c>
      <c r="G7" s="78" t="b">
        <v>0</v>
      </c>
    </row>
    <row r="8" spans="1:27">
      <c r="A8" s="38"/>
      <c r="B8" s="2"/>
      <c r="C8" s="1" t="s">
        <v>338</v>
      </c>
      <c r="D8" s="1" t="s">
        <v>339</v>
      </c>
      <c r="E8" s="1" t="s">
        <v>340</v>
      </c>
      <c r="F8" s="3" t="s">
        <v>363</v>
      </c>
      <c r="G8" s="78" t="b">
        <v>0</v>
      </c>
    </row>
    <row r="9" spans="1:27">
      <c r="A9" s="38"/>
      <c r="B9" s="2"/>
      <c r="C9" s="1" t="s">
        <v>362</v>
      </c>
      <c r="D9" s="1" t="s">
        <v>342</v>
      </c>
      <c r="E9" s="1" t="s">
        <v>340</v>
      </c>
      <c r="F9" s="3" t="s">
        <v>379</v>
      </c>
      <c r="G9" s="78" t="b">
        <v>0</v>
      </c>
    </row>
    <row r="10" spans="1:27">
      <c r="A10" s="38"/>
      <c r="B10" s="2"/>
      <c r="C10" s="1" t="s">
        <v>377</v>
      </c>
      <c r="D10" s="1" t="s">
        <v>342</v>
      </c>
      <c r="E10" s="1" t="s">
        <v>340</v>
      </c>
      <c r="F10" s="3" t="s">
        <v>378</v>
      </c>
      <c r="G10" s="78" t="b">
        <v>0</v>
      </c>
      <c r="I10" s="2"/>
    </row>
    <row r="11" spans="1:27">
      <c r="A11" s="38"/>
      <c r="B11" s="2"/>
      <c r="C11" s="1" t="s">
        <v>423</v>
      </c>
      <c r="D11" s="1" t="s">
        <v>342</v>
      </c>
      <c r="E11" s="1" t="s">
        <v>340</v>
      </c>
      <c r="F11" s="3" t="s">
        <v>424</v>
      </c>
      <c r="G11" s="78" t="b">
        <v>0</v>
      </c>
    </row>
    <row r="12" spans="1:27">
      <c r="A12" s="38"/>
      <c r="B12" s="2"/>
      <c r="C12" s="1" t="s">
        <v>425</v>
      </c>
      <c r="D12" s="1" t="s">
        <v>342</v>
      </c>
      <c r="E12" s="1" t="s">
        <v>340</v>
      </c>
      <c r="F12" s="3" t="s">
        <v>426</v>
      </c>
      <c r="G12" s="78" t="b">
        <v>0</v>
      </c>
    </row>
    <row r="13" spans="1:27">
      <c r="A13" s="38"/>
      <c r="B13" s="2"/>
      <c r="C13" s="1" t="s">
        <v>495</v>
      </c>
      <c r="D13" s="1" t="s">
        <v>342</v>
      </c>
      <c r="E13" s="1" t="s">
        <v>340</v>
      </c>
      <c r="F13" s="3" t="s">
        <v>496</v>
      </c>
      <c r="G13" s="78" t="b">
        <v>0</v>
      </c>
    </row>
    <row r="14" spans="1:27">
      <c r="A14" s="38"/>
      <c r="B14" s="2"/>
      <c r="C14" s="1" t="s">
        <v>538</v>
      </c>
      <c r="D14" s="1" t="s">
        <v>342</v>
      </c>
      <c r="E14" s="1" t="s">
        <v>340</v>
      </c>
      <c r="F14" s="3" t="s">
        <v>539</v>
      </c>
      <c r="G14" s="78" t="b">
        <v>0</v>
      </c>
    </row>
    <row r="15" spans="1:27">
      <c r="A15" s="38"/>
      <c r="B15" s="2"/>
      <c r="C15" s="1" t="s">
        <v>565</v>
      </c>
      <c r="D15" s="1" t="s">
        <v>342</v>
      </c>
      <c r="E15" s="1" t="s">
        <v>340</v>
      </c>
      <c r="F15" s="3" t="s">
        <v>566</v>
      </c>
      <c r="G15" s="78" t="b">
        <v>0</v>
      </c>
    </row>
    <row r="16" spans="1:27">
      <c r="A16" s="46"/>
      <c r="B16" s="48"/>
      <c r="C16" s="48"/>
      <c r="D16" s="48"/>
      <c r="E16" s="48"/>
      <c r="F16" s="49"/>
      <c r="G16" s="78"/>
    </row>
    <row r="17" spans="1:7">
      <c r="A17" s="53" t="s">
        <v>303</v>
      </c>
      <c r="B17" s="2"/>
      <c r="C17" s="1" t="s">
        <v>390</v>
      </c>
      <c r="D17" s="1" t="s">
        <v>315</v>
      </c>
      <c r="E17" s="1" t="s">
        <v>391</v>
      </c>
      <c r="F17" s="10" t="s">
        <v>392</v>
      </c>
      <c r="G17" s="78" t="b">
        <v>0</v>
      </c>
    </row>
    <row r="18" spans="1:7">
      <c r="A18" s="38"/>
      <c r="B18" s="2"/>
      <c r="C18" s="1" t="s">
        <v>334</v>
      </c>
      <c r="D18" s="1" t="s">
        <v>315</v>
      </c>
      <c r="E18" s="1" t="s">
        <v>335</v>
      </c>
      <c r="F18" s="10" t="s">
        <v>366</v>
      </c>
      <c r="G18" s="78" t="b">
        <v>0</v>
      </c>
    </row>
    <row r="19" spans="1:7">
      <c r="A19" s="38"/>
      <c r="B19" s="2"/>
      <c r="C19" s="1" t="s">
        <v>364</v>
      </c>
      <c r="D19" s="1" t="s">
        <v>315</v>
      </c>
      <c r="E19" s="1" t="s">
        <v>365</v>
      </c>
      <c r="F19" s="10" t="s">
        <v>367</v>
      </c>
      <c r="G19" s="78" t="b">
        <v>0</v>
      </c>
    </row>
    <row r="20" spans="1:7">
      <c r="A20" s="38"/>
      <c r="B20" s="2"/>
      <c r="C20" s="1" t="s">
        <v>398</v>
      </c>
      <c r="D20" s="1" t="s">
        <v>315</v>
      </c>
      <c r="E20" s="1" t="s">
        <v>365</v>
      </c>
      <c r="F20" s="10" t="s">
        <v>399</v>
      </c>
      <c r="G20" s="78" t="b">
        <v>0</v>
      </c>
    </row>
    <row r="21" spans="1:7">
      <c r="A21" s="38"/>
      <c r="B21" s="2"/>
      <c r="C21" s="1" t="s">
        <v>419</v>
      </c>
      <c r="D21" s="1" t="s">
        <v>315</v>
      </c>
      <c r="E21" s="1" t="s">
        <v>365</v>
      </c>
      <c r="F21" s="10" t="s">
        <v>420</v>
      </c>
      <c r="G21" s="78" t="b">
        <v>0</v>
      </c>
    </row>
    <row r="22" spans="1:7">
      <c r="A22" s="38"/>
      <c r="B22" s="2"/>
      <c r="C22" s="1" t="s">
        <v>385</v>
      </c>
      <c r="D22" s="1" t="s">
        <v>315</v>
      </c>
      <c r="E22" s="1" t="s">
        <v>386</v>
      </c>
      <c r="F22" s="10" t="s">
        <v>387</v>
      </c>
      <c r="G22" s="78" t="b">
        <v>0</v>
      </c>
    </row>
    <row r="23" spans="1:7">
      <c r="A23" s="38"/>
      <c r="B23" s="2"/>
      <c r="C23" s="1" t="s">
        <v>491</v>
      </c>
      <c r="D23" s="1" t="s">
        <v>315</v>
      </c>
      <c r="E23" s="1" t="s">
        <v>386</v>
      </c>
      <c r="F23" s="10" t="s">
        <v>492</v>
      </c>
      <c r="G23" s="78" t="b">
        <v>0</v>
      </c>
    </row>
    <row r="24" spans="1:7">
      <c r="A24" s="38"/>
      <c r="B24" s="2"/>
      <c r="C24" s="1" t="s">
        <v>368</v>
      </c>
      <c r="D24" s="1" t="s">
        <v>342</v>
      </c>
      <c r="E24" s="1" t="s">
        <v>369</v>
      </c>
      <c r="F24" s="10" t="s">
        <v>370</v>
      </c>
      <c r="G24" s="78" t="b">
        <v>0</v>
      </c>
    </row>
    <row r="25" spans="1:7">
      <c r="A25" s="38"/>
      <c r="B25" s="2"/>
      <c r="C25" s="1" t="s">
        <v>561</v>
      </c>
      <c r="D25" s="1" t="s">
        <v>342</v>
      </c>
      <c r="E25" s="1" t="s">
        <v>560</v>
      </c>
      <c r="F25" s="10" t="s">
        <v>562</v>
      </c>
      <c r="G25" s="78" t="b">
        <v>0</v>
      </c>
    </row>
    <row r="26" spans="1:7">
      <c r="A26" s="38"/>
      <c r="B26" s="2"/>
      <c r="C26" s="1" t="s">
        <v>554</v>
      </c>
      <c r="D26" s="1" t="s">
        <v>342</v>
      </c>
      <c r="E26" s="1" t="s">
        <v>555</v>
      </c>
      <c r="F26" s="10" t="s">
        <v>556</v>
      </c>
      <c r="G26" s="78" t="b">
        <v>0</v>
      </c>
    </row>
    <row r="27" spans="1:7">
      <c r="A27" s="38"/>
      <c r="B27" s="2"/>
      <c r="C27" s="1" t="s">
        <v>372</v>
      </c>
      <c r="D27" s="1" t="s">
        <v>342</v>
      </c>
      <c r="E27" s="1" t="s">
        <v>371</v>
      </c>
      <c r="F27" s="10" t="s">
        <v>373</v>
      </c>
      <c r="G27" s="78" t="b">
        <v>0</v>
      </c>
    </row>
    <row r="28" spans="1:7">
      <c r="A28" s="38"/>
      <c r="B28" s="2"/>
      <c r="C28" s="1" t="s">
        <v>501</v>
      </c>
      <c r="D28" s="1" t="s">
        <v>342</v>
      </c>
      <c r="E28" s="1" t="s">
        <v>502</v>
      </c>
      <c r="F28" s="10" t="s">
        <v>503</v>
      </c>
      <c r="G28" s="78" t="b">
        <v>0</v>
      </c>
    </row>
    <row r="29" spans="1:7">
      <c r="A29" s="46"/>
      <c r="B29" s="48"/>
      <c r="C29" s="48"/>
      <c r="D29" s="48"/>
      <c r="E29" s="48"/>
      <c r="F29" s="49"/>
      <c r="G29" s="78"/>
    </row>
    <row r="30" spans="1:7">
      <c r="A30" s="53" t="s">
        <v>302</v>
      </c>
      <c r="B30" s="2"/>
      <c r="C30" s="1" t="s">
        <v>350</v>
      </c>
      <c r="D30" s="1" t="s">
        <v>331</v>
      </c>
      <c r="E30" s="1" t="s">
        <v>351</v>
      </c>
      <c r="F30" s="3" t="s">
        <v>531</v>
      </c>
      <c r="G30" s="78" t="b">
        <v>0</v>
      </c>
    </row>
    <row r="31" spans="1:7">
      <c r="A31" s="38"/>
      <c r="B31" s="2"/>
      <c r="C31" s="1" t="s">
        <v>383</v>
      </c>
      <c r="D31" s="1" t="s">
        <v>331</v>
      </c>
      <c r="E31" s="1" t="s">
        <v>351</v>
      </c>
      <c r="F31" s="3" t="s">
        <v>532</v>
      </c>
      <c r="G31" s="78" t="b">
        <v>0</v>
      </c>
    </row>
    <row r="32" spans="1:7">
      <c r="A32" s="38"/>
      <c r="B32" s="2"/>
      <c r="C32" s="1" t="s">
        <v>469</v>
      </c>
      <c r="D32" s="1" t="s">
        <v>331</v>
      </c>
      <c r="E32" s="1" t="s">
        <v>351</v>
      </c>
      <c r="F32" s="3" t="s">
        <v>470</v>
      </c>
      <c r="G32" s="78" t="b">
        <v>0</v>
      </c>
    </row>
    <row r="33" spans="1:7">
      <c r="A33" s="38"/>
      <c r="B33" s="2"/>
      <c r="C33" s="1" t="s">
        <v>530</v>
      </c>
      <c r="D33" s="1" t="s">
        <v>331</v>
      </c>
      <c r="E33" s="1" t="s">
        <v>351</v>
      </c>
      <c r="F33" s="3" t="s">
        <v>533</v>
      </c>
      <c r="G33" s="78" t="b">
        <v>0</v>
      </c>
    </row>
    <row r="34" spans="1:7">
      <c r="A34" s="38"/>
      <c r="B34" s="2"/>
      <c r="C34" s="1" t="s">
        <v>417</v>
      </c>
      <c r="D34" s="1" t="s">
        <v>331</v>
      </c>
      <c r="E34" s="1" t="s">
        <v>482</v>
      </c>
      <c r="F34" s="3" t="s">
        <v>418</v>
      </c>
      <c r="G34" s="78" t="b">
        <v>0</v>
      </c>
    </row>
    <row r="35" spans="1:7">
      <c r="A35" s="38"/>
      <c r="B35" s="2"/>
      <c r="C35" s="1" t="s">
        <v>497</v>
      </c>
      <c r="D35" s="8" t="s">
        <v>331</v>
      </c>
      <c r="E35" s="1" t="s">
        <v>482</v>
      </c>
      <c r="F35" s="3" t="s">
        <v>498</v>
      </c>
      <c r="G35" s="78" t="b">
        <v>0</v>
      </c>
    </row>
    <row r="36" spans="1:7">
      <c r="A36" s="38"/>
      <c r="B36" s="2"/>
      <c r="C36" s="1" t="s">
        <v>534</v>
      </c>
      <c r="D36" s="1" t="s">
        <v>331</v>
      </c>
      <c r="E36" s="1" t="s">
        <v>482</v>
      </c>
      <c r="F36" s="3" t="s">
        <v>418</v>
      </c>
      <c r="G36" s="78" t="b">
        <v>0</v>
      </c>
    </row>
    <row r="37" spans="1:7">
      <c r="A37" s="38"/>
      <c r="B37" s="2"/>
      <c r="C37" s="1" t="s">
        <v>546</v>
      </c>
      <c r="D37" s="1" t="s">
        <v>331</v>
      </c>
      <c r="E37" s="1" t="s">
        <v>482</v>
      </c>
      <c r="F37" s="3" t="s">
        <v>418</v>
      </c>
      <c r="G37" s="78" t="b">
        <v>0</v>
      </c>
    </row>
    <row r="38" spans="1:7">
      <c r="A38" s="38"/>
      <c r="B38" s="2"/>
      <c r="C38" s="1" t="s">
        <v>431</v>
      </c>
      <c r="D38" s="1" t="s">
        <v>331</v>
      </c>
      <c r="E38" s="1" t="s">
        <v>432</v>
      </c>
      <c r="F38" s="3" t="s">
        <v>433</v>
      </c>
      <c r="G38" s="78" t="b">
        <v>0</v>
      </c>
    </row>
    <row r="39" spans="1:7">
      <c r="A39" s="38"/>
      <c r="B39" s="2"/>
      <c r="C39" s="1" t="s">
        <v>471</v>
      </c>
      <c r="D39" s="1" t="s">
        <v>331</v>
      </c>
      <c r="E39" s="1" t="s">
        <v>472</v>
      </c>
      <c r="F39" s="3" t="s">
        <v>473</v>
      </c>
      <c r="G39" s="78" t="b">
        <v>0</v>
      </c>
    </row>
    <row r="40" spans="1:7">
      <c r="A40" s="38"/>
      <c r="B40" s="2"/>
      <c r="C40" s="1" t="s">
        <v>488</v>
      </c>
      <c r="D40" s="1" t="s">
        <v>331</v>
      </c>
      <c r="E40" s="1" t="s">
        <v>489</v>
      </c>
      <c r="F40" s="3" t="s">
        <v>490</v>
      </c>
      <c r="G40" s="78" t="b">
        <v>0</v>
      </c>
    </row>
    <row r="41" spans="1:7">
      <c r="A41" s="38"/>
      <c r="B41" s="2"/>
      <c r="C41" s="1" t="s">
        <v>421</v>
      </c>
      <c r="D41" s="1" t="s">
        <v>331</v>
      </c>
      <c r="E41" s="1" t="s">
        <v>422</v>
      </c>
      <c r="F41" s="3" t="s">
        <v>458</v>
      </c>
      <c r="G41" s="78" t="b">
        <v>0</v>
      </c>
    </row>
    <row r="42" spans="1:7">
      <c r="A42" s="38"/>
      <c r="B42" s="2"/>
      <c r="C42" s="1" t="s">
        <v>456</v>
      </c>
      <c r="D42" s="1" t="s">
        <v>331</v>
      </c>
      <c r="E42" s="1" t="s">
        <v>422</v>
      </c>
      <c r="F42" s="3" t="s">
        <v>457</v>
      </c>
      <c r="G42" s="78" t="b">
        <v>0</v>
      </c>
    </row>
    <row r="43" spans="1:7">
      <c r="A43" s="38"/>
      <c r="B43" s="2"/>
      <c r="C43" s="1" t="s">
        <v>499</v>
      </c>
      <c r="D43" s="1" t="s">
        <v>342</v>
      </c>
      <c r="E43" s="1" t="s">
        <v>422</v>
      </c>
      <c r="F43" s="3" t="s">
        <v>500</v>
      </c>
      <c r="G43" s="78" t="b">
        <v>0</v>
      </c>
    </row>
    <row r="44" spans="1:7">
      <c r="A44" s="46"/>
      <c r="B44" s="48"/>
      <c r="C44" s="48"/>
      <c r="D44" s="48"/>
      <c r="E44" s="48"/>
      <c r="F44" s="49"/>
      <c r="G44" s="78"/>
    </row>
    <row r="45" spans="1:7">
      <c r="A45" s="53" t="s">
        <v>310</v>
      </c>
      <c r="B45" s="2"/>
      <c r="C45" s="1" t="s">
        <v>330</v>
      </c>
      <c r="D45" s="1" t="s">
        <v>331</v>
      </c>
      <c r="E45" s="1" t="s">
        <v>332</v>
      </c>
      <c r="F45" s="3" t="s">
        <v>333</v>
      </c>
      <c r="G45" s="78" t="b">
        <v>0</v>
      </c>
    </row>
    <row r="46" spans="1:7">
      <c r="A46" s="38"/>
      <c r="B46" s="2"/>
      <c r="C46" s="1" t="s">
        <v>410</v>
      </c>
      <c r="D46" s="1" t="s">
        <v>331</v>
      </c>
      <c r="E46" s="1" t="s">
        <v>332</v>
      </c>
      <c r="F46" s="3" t="s">
        <v>333</v>
      </c>
      <c r="G46" s="78" t="b">
        <v>0</v>
      </c>
    </row>
    <row r="47" spans="1:7">
      <c r="A47" s="38"/>
      <c r="B47" s="2"/>
      <c r="C47" s="1" t="s">
        <v>443</v>
      </c>
      <c r="D47" s="1" t="s">
        <v>331</v>
      </c>
      <c r="E47" s="1" t="s">
        <v>332</v>
      </c>
      <c r="F47" s="3" t="s">
        <v>333</v>
      </c>
      <c r="G47" s="78" t="b">
        <v>0</v>
      </c>
    </row>
    <row r="48" spans="1:7">
      <c r="A48" s="38"/>
      <c r="B48" s="2"/>
      <c r="C48" s="1" t="s">
        <v>526</v>
      </c>
      <c r="D48" s="1" t="s">
        <v>331</v>
      </c>
      <c r="E48" s="1" t="s">
        <v>332</v>
      </c>
      <c r="F48" s="3" t="s">
        <v>333</v>
      </c>
      <c r="G48" s="78" t="b">
        <v>0</v>
      </c>
    </row>
    <row r="49" spans="1:7">
      <c r="A49" s="46"/>
      <c r="B49" s="48"/>
      <c r="C49" s="48"/>
      <c r="D49" s="48"/>
      <c r="E49" s="48"/>
      <c r="F49" s="49"/>
      <c r="G49" s="78"/>
    </row>
    <row r="50" spans="1:7">
      <c r="A50" s="53" t="s">
        <v>311</v>
      </c>
      <c r="B50" s="2"/>
      <c r="C50" s="1" t="s">
        <v>336</v>
      </c>
      <c r="D50" s="1" t="s">
        <v>315</v>
      </c>
      <c r="E50" s="1" t="s">
        <v>337</v>
      </c>
      <c r="F50" s="3" t="s">
        <v>574</v>
      </c>
      <c r="G50" s="78" t="b">
        <v>0</v>
      </c>
    </row>
    <row r="51" spans="1:7">
      <c r="A51" s="38"/>
      <c r="B51" s="2"/>
      <c r="C51" s="1" t="s">
        <v>381</v>
      </c>
      <c r="D51" s="1" t="s">
        <v>331</v>
      </c>
      <c r="E51" s="1" t="s">
        <v>337</v>
      </c>
      <c r="F51" s="3" t="s">
        <v>382</v>
      </c>
      <c r="G51" s="78" t="b">
        <v>0</v>
      </c>
    </row>
    <row r="52" spans="1:7">
      <c r="A52" s="38"/>
      <c r="B52" s="2"/>
      <c r="C52" s="1" t="s">
        <v>357</v>
      </c>
      <c r="D52" s="1" t="s">
        <v>331</v>
      </c>
      <c r="E52" s="1" t="s">
        <v>358</v>
      </c>
      <c r="F52" s="3" t="s">
        <v>359</v>
      </c>
      <c r="G52" s="78" t="b">
        <v>0</v>
      </c>
    </row>
    <row r="53" spans="1:7">
      <c r="A53" s="38"/>
      <c r="B53" s="2"/>
      <c r="C53" s="1" t="s">
        <v>467</v>
      </c>
      <c r="D53" s="1" t="s">
        <v>331</v>
      </c>
      <c r="E53" s="1" t="s">
        <v>358</v>
      </c>
      <c r="F53" s="3" t="s">
        <v>468</v>
      </c>
      <c r="G53" s="78" t="b">
        <v>0</v>
      </c>
    </row>
    <row r="54" spans="1:7">
      <c r="A54" s="38"/>
      <c r="B54" s="2"/>
      <c r="C54" s="1" t="s">
        <v>447</v>
      </c>
      <c r="D54" s="1" t="s">
        <v>331</v>
      </c>
      <c r="E54" s="1" t="s">
        <v>358</v>
      </c>
      <c r="F54" s="3" t="s">
        <v>465</v>
      </c>
      <c r="G54" s="78" t="b">
        <v>0</v>
      </c>
    </row>
    <row r="55" spans="1:7">
      <c r="A55" s="38"/>
      <c r="B55" s="2"/>
      <c r="C55" s="1" t="s">
        <v>504</v>
      </c>
      <c r="D55" s="1" t="s">
        <v>331</v>
      </c>
      <c r="E55" s="1" t="s">
        <v>358</v>
      </c>
      <c r="F55" s="3" t="s">
        <v>505</v>
      </c>
      <c r="G55" s="78" t="b">
        <v>0</v>
      </c>
    </row>
    <row r="56" spans="1:7">
      <c r="A56" s="38"/>
      <c r="B56" s="2"/>
      <c r="C56" s="1" t="s">
        <v>437</v>
      </c>
      <c r="D56" s="1" t="s">
        <v>331</v>
      </c>
      <c r="E56" s="1" t="s">
        <v>438</v>
      </c>
      <c r="F56" s="3" t="s">
        <v>439</v>
      </c>
      <c r="G56" s="78" t="b">
        <v>0</v>
      </c>
    </row>
    <row r="57" spans="1:7">
      <c r="A57" s="38"/>
      <c r="B57" s="2"/>
      <c r="C57" s="1" t="s">
        <v>464</v>
      </c>
      <c r="D57" s="1" t="s">
        <v>342</v>
      </c>
      <c r="E57" s="1" t="s">
        <v>438</v>
      </c>
      <c r="F57" s="3" t="s">
        <v>466</v>
      </c>
      <c r="G57" s="78" t="b">
        <v>0</v>
      </c>
    </row>
    <row r="58" spans="1:7">
      <c r="A58" s="46"/>
      <c r="B58" s="60"/>
      <c r="C58" s="48"/>
      <c r="D58" s="48"/>
      <c r="E58" s="48"/>
      <c r="F58" s="49"/>
      <c r="G58" s="78"/>
    </row>
    <row r="59" spans="1:7">
      <c r="A59" s="53" t="s">
        <v>312</v>
      </c>
      <c r="B59" s="2"/>
      <c r="C59" s="1" t="s">
        <v>448</v>
      </c>
      <c r="D59" s="1">
        <v>0</v>
      </c>
      <c r="E59" s="1" t="s">
        <v>449</v>
      </c>
      <c r="F59" s="3" t="s">
        <v>450</v>
      </c>
      <c r="G59" s="78" t="b">
        <v>0</v>
      </c>
    </row>
    <row r="60" spans="1:7">
      <c r="A60" s="38" t="s">
        <v>451</v>
      </c>
      <c r="B60" s="2"/>
      <c r="C60" s="1" t="s">
        <v>314</v>
      </c>
      <c r="D60" s="1" t="s">
        <v>315</v>
      </c>
      <c r="E60" s="1" t="s">
        <v>316</v>
      </c>
      <c r="F60" s="3" t="s">
        <v>321</v>
      </c>
      <c r="G60" s="78" t="b">
        <v>0</v>
      </c>
    </row>
    <row r="61" spans="1:7">
      <c r="A61" s="38" t="s">
        <v>452</v>
      </c>
      <c r="B61" s="2"/>
      <c r="C61" s="1" t="s">
        <v>322</v>
      </c>
      <c r="D61" s="1" t="s">
        <v>315</v>
      </c>
      <c r="E61" s="1" t="s">
        <v>319</v>
      </c>
      <c r="F61" s="3" t="s">
        <v>320</v>
      </c>
      <c r="G61" s="78" t="b">
        <v>0</v>
      </c>
    </row>
    <row r="62" spans="1:7">
      <c r="A62" s="38"/>
      <c r="B62" s="2"/>
      <c r="C62" s="1" t="s">
        <v>323</v>
      </c>
      <c r="D62" s="1" t="s">
        <v>315</v>
      </c>
      <c r="E62" s="1" t="s">
        <v>325</v>
      </c>
      <c r="F62" s="3" t="s">
        <v>326</v>
      </c>
      <c r="G62" s="78" t="b">
        <v>0</v>
      </c>
    </row>
    <row r="63" spans="1:7">
      <c r="A63" s="38"/>
      <c r="B63" s="2"/>
      <c r="C63" s="1" t="s">
        <v>329</v>
      </c>
      <c r="D63" s="1" t="s">
        <v>315</v>
      </c>
      <c r="E63" s="1" t="s">
        <v>327</v>
      </c>
      <c r="F63" s="3" t="s">
        <v>328</v>
      </c>
      <c r="G63" s="78" t="b">
        <v>0</v>
      </c>
    </row>
    <row r="64" spans="1:7">
      <c r="A64" s="38"/>
      <c r="B64" s="2"/>
      <c r="C64" s="1" t="s">
        <v>348</v>
      </c>
      <c r="D64" s="1" t="s">
        <v>315</v>
      </c>
      <c r="E64" s="1" t="s">
        <v>319</v>
      </c>
      <c r="F64" s="3" t="s">
        <v>349</v>
      </c>
      <c r="G64" s="78" t="b">
        <v>0</v>
      </c>
    </row>
    <row r="65" spans="1:7">
      <c r="A65" s="38"/>
      <c r="B65" s="2"/>
      <c r="C65" s="1" t="s">
        <v>352</v>
      </c>
      <c r="D65" s="1" t="s">
        <v>315</v>
      </c>
      <c r="E65" s="1" t="s">
        <v>353</v>
      </c>
      <c r="F65" s="3" t="s">
        <v>599</v>
      </c>
      <c r="G65" s="78" t="b">
        <v>0</v>
      </c>
    </row>
    <row r="66" spans="1:7">
      <c r="A66" s="38"/>
      <c r="B66" s="2"/>
      <c r="C66" s="1" t="s">
        <v>360</v>
      </c>
      <c r="D66" s="1" t="s">
        <v>315</v>
      </c>
      <c r="E66" s="1" t="s">
        <v>319</v>
      </c>
      <c r="F66" s="3" t="s">
        <v>361</v>
      </c>
      <c r="G66" s="78" t="b">
        <v>0</v>
      </c>
    </row>
    <row r="67" spans="1:7">
      <c r="A67" s="38"/>
      <c r="B67" s="2"/>
      <c r="C67" s="1" t="s">
        <v>374</v>
      </c>
      <c r="D67" s="1" t="s">
        <v>315</v>
      </c>
      <c r="E67" s="1" t="s">
        <v>375</v>
      </c>
      <c r="F67" s="3" t="s">
        <v>376</v>
      </c>
      <c r="G67" s="78" t="b">
        <v>0</v>
      </c>
    </row>
    <row r="68" spans="1:7">
      <c r="A68" s="38"/>
      <c r="B68" s="2"/>
      <c r="C68" s="1" t="s">
        <v>393</v>
      </c>
      <c r="D68" s="1" t="s">
        <v>315</v>
      </c>
      <c r="E68" s="1" t="s">
        <v>319</v>
      </c>
      <c r="F68" s="3" t="s">
        <v>394</v>
      </c>
      <c r="G68" s="78" t="b">
        <v>0</v>
      </c>
    </row>
    <row r="69" spans="1:7">
      <c r="A69" s="38"/>
      <c r="B69" s="2"/>
      <c r="C69" s="1" t="s">
        <v>405</v>
      </c>
      <c r="D69" s="1" t="s">
        <v>315</v>
      </c>
      <c r="E69" s="1" t="s">
        <v>319</v>
      </c>
      <c r="F69" s="3" t="s">
        <v>406</v>
      </c>
      <c r="G69" s="78" t="b">
        <v>0</v>
      </c>
    </row>
    <row r="70" spans="1:7">
      <c r="A70" s="38"/>
      <c r="B70" s="2"/>
      <c r="C70" s="1" t="s">
        <v>407</v>
      </c>
      <c r="D70" s="1" t="s">
        <v>315</v>
      </c>
      <c r="E70" s="1" t="s">
        <v>408</v>
      </c>
      <c r="F70" s="3" t="s">
        <v>409</v>
      </c>
      <c r="G70" s="78" t="b">
        <v>0</v>
      </c>
    </row>
    <row r="71" spans="1:7">
      <c r="A71" s="38"/>
      <c r="B71" s="2"/>
      <c r="C71" s="1" t="s">
        <v>427</v>
      </c>
      <c r="D71" s="1" t="s">
        <v>315</v>
      </c>
      <c r="E71" s="1" t="s">
        <v>319</v>
      </c>
      <c r="F71" s="3" t="s">
        <v>406</v>
      </c>
      <c r="G71" s="78" t="b">
        <v>0</v>
      </c>
    </row>
    <row r="72" spans="1:7">
      <c r="A72" s="38"/>
      <c r="B72" s="2"/>
      <c r="C72" s="1" t="s">
        <v>453</v>
      </c>
      <c r="D72" s="1" t="s">
        <v>315</v>
      </c>
      <c r="E72" s="1" t="s">
        <v>454</v>
      </c>
      <c r="F72" s="3" t="s">
        <v>455</v>
      </c>
      <c r="G72" s="78" t="b">
        <v>0</v>
      </c>
    </row>
    <row r="73" spans="1:7">
      <c r="A73" s="38"/>
      <c r="B73" s="2"/>
      <c r="C73" s="1" t="s">
        <v>462</v>
      </c>
      <c r="D73" s="1" t="s">
        <v>315</v>
      </c>
      <c r="E73" s="1" t="s">
        <v>319</v>
      </c>
      <c r="F73" s="3" t="s">
        <v>463</v>
      </c>
      <c r="G73" s="78" t="b">
        <v>0</v>
      </c>
    </row>
    <row r="74" spans="1:7">
      <c r="A74" s="38"/>
      <c r="B74" s="2"/>
      <c r="C74" s="1" t="s">
        <v>474</v>
      </c>
      <c r="D74" s="1" t="s">
        <v>315</v>
      </c>
      <c r="E74" s="1" t="s">
        <v>475</v>
      </c>
      <c r="F74" s="3" t="s">
        <v>476</v>
      </c>
      <c r="G74" s="78" t="b">
        <v>0</v>
      </c>
    </row>
    <row r="75" spans="1:7">
      <c r="A75" s="38"/>
      <c r="B75" s="2"/>
      <c r="C75" s="1" t="s">
        <v>486</v>
      </c>
      <c r="D75" s="1" t="s">
        <v>315</v>
      </c>
      <c r="E75" s="1" t="s">
        <v>301</v>
      </c>
      <c r="F75" s="3" t="s">
        <v>487</v>
      </c>
      <c r="G75" s="78" t="b">
        <v>0</v>
      </c>
    </row>
    <row r="76" spans="1:7">
      <c r="A76" s="38"/>
      <c r="B76" s="2"/>
      <c r="C76" s="1" t="s">
        <v>510</v>
      </c>
      <c r="D76" s="1" t="s">
        <v>315</v>
      </c>
      <c r="E76" s="1" t="s">
        <v>511</v>
      </c>
      <c r="F76" s="3" t="s">
        <v>512</v>
      </c>
      <c r="G76" s="78" t="b">
        <v>0</v>
      </c>
    </row>
    <row r="77" spans="1:7">
      <c r="A77" s="38"/>
      <c r="B77" s="2"/>
      <c r="C77" s="1" t="s">
        <v>516</v>
      </c>
      <c r="D77" s="1" t="s">
        <v>315</v>
      </c>
      <c r="E77" s="1" t="s">
        <v>353</v>
      </c>
      <c r="F77" s="3" t="s">
        <v>517</v>
      </c>
      <c r="G77" s="78" t="b">
        <v>0</v>
      </c>
    </row>
    <row r="78" spans="1:7">
      <c r="A78" s="38"/>
      <c r="B78" s="2"/>
      <c r="C78" s="1" t="s">
        <v>518</v>
      </c>
      <c r="D78" s="1" t="s">
        <v>315</v>
      </c>
      <c r="E78" s="1" t="s">
        <v>519</v>
      </c>
      <c r="F78" s="3" t="s">
        <v>520</v>
      </c>
      <c r="G78" s="78" t="b">
        <v>0</v>
      </c>
    </row>
    <row r="79" spans="1:7">
      <c r="A79" s="38"/>
      <c r="B79" s="2"/>
      <c r="C79" s="1" t="s">
        <v>521</v>
      </c>
      <c r="D79" s="1" t="s">
        <v>315</v>
      </c>
      <c r="E79" s="1" t="s">
        <v>544</v>
      </c>
      <c r="F79" s="3" t="s">
        <v>522</v>
      </c>
      <c r="G79" s="78" t="b">
        <v>0</v>
      </c>
    </row>
    <row r="80" spans="1:7">
      <c r="A80" s="38"/>
      <c r="B80" s="2"/>
      <c r="C80" s="1" t="s">
        <v>527</v>
      </c>
      <c r="D80" s="1" t="s">
        <v>315</v>
      </c>
      <c r="E80" s="1" t="s">
        <v>528</v>
      </c>
      <c r="F80" s="3" t="s">
        <v>529</v>
      </c>
      <c r="G80" s="78" t="b">
        <v>0</v>
      </c>
    </row>
    <row r="81" spans="1:7">
      <c r="A81" s="38"/>
      <c r="B81" s="2"/>
      <c r="C81" s="1" t="s">
        <v>535</v>
      </c>
      <c r="D81" s="1" t="s">
        <v>315</v>
      </c>
      <c r="E81" s="1" t="s">
        <v>536</v>
      </c>
      <c r="F81" s="3" t="s">
        <v>537</v>
      </c>
      <c r="G81" s="78" t="b">
        <v>0</v>
      </c>
    </row>
    <row r="82" spans="1:7">
      <c r="A82" s="38"/>
      <c r="B82" s="2"/>
      <c r="C82" s="1" t="s">
        <v>540</v>
      </c>
      <c r="D82" s="1" t="s">
        <v>315</v>
      </c>
      <c r="E82" s="1" t="s">
        <v>541</v>
      </c>
      <c r="F82" s="3" t="s">
        <v>542</v>
      </c>
      <c r="G82" s="78" t="b">
        <v>0</v>
      </c>
    </row>
    <row r="83" spans="1:7">
      <c r="A83" s="38"/>
      <c r="B83" s="2"/>
      <c r="C83" s="1" t="s">
        <v>543</v>
      </c>
      <c r="D83" s="1" t="s">
        <v>315</v>
      </c>
      <c r="E83" s="1" t="s">
        <v>552</v>
      </c>
      <c r="F83" s="3" t="s">
        <v>545</v>
      </c>
      <c r="G83" s="78" t="b">
        <v>0</v>
      </c>
    </row>
    <row r="84" spans="1:7">
      <c r="A84" s="38"/>
      <c r="B84" s="2"/>
      <c r="C84" s="1" t="s">
        <v>550</v>
      </c>
      <c r="D84" s="1" t="s">
        <v>315</v>
      </c>
      <c r="E84" s="1" t="s">
        <v>551</v>
      </c>
      <c r="F84" s="3" t="s">
        <v>553</v>
      </c>
      <c r="G84" s="78" t="b">
        <v>0</v>
      </c>
    </row>
    <row r="85" spans="1:7">
      <c r="A85" s="38"/>
      <c r="B85" s="48"/>
      <c r="C85" s="48"/>
      <c r="D85" s="48"/>
      <c r="E85" s="48"/>
      <c r="F85" s="49"/>
      <c r="G85" s="78"/>
    </row>
    <row r="86" spans="1:7">
      <c r="A86" s="38"/>
      <c r="B86" s="2"/>
      <c r="C86" s="1" t="s">
        <v>400</v>
      </c>
      <c r="D86" s="1" t="s">
        <v>342</v>
      </c>
      <c r="E86" s="1" t="s">
        <v>401</v>
      </c>
      <c r="F86" s="3" t="s">
        <v>402</v>
      </c>
      <c r="G86" s="78" t="b">
        <v>0</v>
      </c>
    </row>
    <row r="87" spans="1:7">
      <c r="A87" s="38"/>
      <c r="B87" s="2"/>
      <c r="C87" s="1" t="s">
        <v>341</v>
      </c>
      <c r="D87" s="1" t="s">
        <v>342</v>
      </c>
      <c r="E87" s="1" t="s">
        <v>345</v>
      </c>
      <c r="F87" s="3" t="s">
        <v>347</v>
      </c>
      <c r="G87" s="78" t="b">
        <v>0</v>
      </c>
    </row>
    <row r="88" spans="1:7">
      <c r="A88" s="38"/>
      <c r="B88" s="2"/>
      <c r="C88" s="1" t="s">
        <v>344</v>
      </c>
      <c r="D88" s="1" t="s">
        <v>342</v>
      </c>
      <c r="E88" s="1" t="s">
        <v>345</v>
      </c>
      <c r="F88" s="3" t="s">
        <v>346</v>
      </c>
      <c r="G88" s="78" t="b">
        <v>0</v>
      </c>
    </row>
    <row r="89" spans="1:7">
      <c r="A89" s="38"/>
      <c r="B89" s="2"/>
      <c r="C89" s="1" t="s">
        <v>354</v>
      </c>
      <c r="D89" s="1" t="s">
        <v>342</v>
      </c>
      <c r="E89" s="1" t="s">
        <v>355</v>
      </c>
      <c r="F89" s="3" t="s">
        <v>356</v>
      </c>
      <c r="G89" s="78" t="b">
        <v>0</v>
      </c>
    </row>
    <row r="90" spans="1:7">
      <c r="A90" s="38"/>
      <c r="B90" s="2"/>
      <c r="C90" s="1" t="s">
        <v>411</v>
      </c>
      <c r="D90" s="1" t="s">
        <v>342</v>
      </c>
      <c r="E90" s="1" t="s">
        <v>412</v>
      </c>
      <c r="F90" s="3" t="s">
        <v>413</v>
      </c>
      <c r="G90" s="78" t="b">
        <v>0</v>
      </c>
    </row>
    <row r="91" spans="1:7">
      <c r="A91" s="38"/>
      <c r="B91" s="2"/>
      <c r="C91" s="1" t="s">
        <v>428</v>
      </c>
      <c r="D91" s="1" t="s">
        <v>342</v>
      </c>
      <c r="E91" s="1" t="s">
        <v>429</v>
      </c>
      <c r="F91" s="3" t="s">
        <v>430</v>
      </c>
      <c r="G91" s="78" t="b">
        <v>0</v>
      </c>
    </row>
    <row r="92" spans="1:7">
      <c r="A92" s="38"/>
      <c r="B92" s="2"/>
      <c r="C92" s="1" t="s">
        <v>434</v>
      </c>
      <c r="D92" s="1" t="s">
        <v>342</v>
      </c>
      <c r="E92" s="1" t="s">
        <v>435</v>
      </c>
      <c r="F92" s="3" t="s">
        <v>436</v>
      </c>
      <c r="G92" s="78" t="b">
        <v>0</v>
      </c>
    </row>
    <row r="93" spans="1:7">
      <c r="A93" s="38"/>
      <c r="B93" s="2"/>
      <c r="C93" s="1" t="s">
        <v>440</v>
      </c>
      <c r="D93" s="1" t="s">
        <v>342</v>
      </c>
      <c r="E93" s="1" t="s">
        <v>441</v>
      </c>
      <c r="F93" s="11" t="s">
        <v>442</v>
      </c>
      <c r="G93" s="78" t="b">
        <v>0</v>
      </c>
    </row>
    <row r="94" spans="1:7">
      <c r="A94" s="38"/>
      <c r="B94" s="2"/>
      <c r="C94" s="1" t="s">
        <v>444</v>
      </c>
      <c r="D94" s="1" t="s">
        <v>342</v>
      </c>
      <c r="E94" s="1" t="s">
        <v>445</v>
      </c>
      <c r="F94" s="3" t="s">
        <v>446</v>
      </c>
      <c r="G94" s="78" t="b">
        <v>0</v>
      </c>
    </row>
    <row r="95" spans="1:7">
      <c r="A95" s="38"/>
      <c r="B95" s="2"/>
      <c r="C95" s="1" t="s">
        <v>459</v>
      </c>
      <c r="D95" s="1" t="s">
        <v>342</v>
      </c>
      <c r="E95" s="1" t="s">
        <v>460</v>
      </c>
      <c r="F95" s="3" t="s">
        <v>461</v>
      </c>
      <c r="G95" s="78" t="b">
        <v>0</v>
      </c>
    </row>
    <row r="96" spans="1:7">
      <c r="A96" s="38"/>
      <c r="B96" s="2"/>
      <c r="C96" s="1" t="s">
        <v>484</v>
      </c>
      <c r="D96" s="1" t="s">
        <v>342</v>
      </c>
      <c r="E96" s="1" t="s">
        <v>319</v>
      </c>
      <c r="F96" s="3" t="s">
        <v>485</v>
      </c>
      <c r="G96" s="78" t="b">
        <v>0</v>
      </c>
    </row>
    <row r="97" spans="1:7">
      <c r="A97" s="38"/>
      <c r="B97" s="2"/>
      <c r="C97" s="1" t="s">
        <v>507</v>
      </c>
      <c r="D97" s="1" t="s">
        <v>342</v>
      </c>
      <c r="E97" s="1" t="s">
        <v>508</v>
      </c>
      <c r="F97" s="3" t="s">
        <v>509</v>
      </c>
      <c r="G97" s="78" t="b">
        <v>0</v>
      </c>
    </row>
    <row r="98" spans="1:7">
      <c r="A98" s="38"/>
      <c r="B98" s="2"/>
      <c r="C98" s="1" t="s">
        <v>513</v>
      </c>
      <c r="D98" s="1" t="s">
        <v>342</v>
      </c>
      <c r="E98" s="1" t="s">
        <v>514</v>
      </c>
      <c r="F98" s="3" t="s">
        <v>515</v>
      </c>
      <c r="G98" s="78" t="b">
        <v>0</v>
      </c>
    </row>
    <row r="99" spans="1:7">
      <c r="A99" s="38"/>
      <c r="B99" s="2"/>
      <c r="C99" s="1" t="s">
        <v>547</v>
      </c>
      <c r="D99" s="1" t="s">
        <v>342</v>
      </c>
      <c r="E99" s="1" t="s">
        <v>548</v>
      </c>
      <c r="F99" s="3" t="s">
        <v>549</v>
      </c>
      <c r="G99" s="78" t="b">
        <v>0</v>
      </c>
    </row>
    <row r="100" spans="1:7">
      <c r="A100" s="38"/>
      <c r="B100" s="2"/>
      <c r="C100" s="1" t="s">
        <v>557</v>
      </c>
      <c r="D100" s="1" t="s">
        <v>342</v>
      </c>
      <c r="E100" s="1" t="s">
        <v>558</v>
      </c>
      <c r="F100" s="3" t="s">
        <v>559</v>
      </c>
      <c r="G100" s="78" t="b">
        <v>0</v>
      </c>
    </row>
    <row r="101" spans="1:7">
      <c r="A101" s="38"/>
      <c r="B101" s="2"/>
      <c r="C101" s="1" t="s">
        <v>567</v>
      </c>
      <c r="D101" s="1" t="s">
        <v>342</v>
      </c>
      <c r="E101" s="1" t="s">
        <v>568</v>
      </c>
      <c r="F101" s="3" t="s">
        <v>569</v>
      </c>
      <c r="G101" s="78" t="b">
        <v>0</v>
      </c>
    </row>
    <row r="102" spans="1:7">
      <c r="A102" s="46"/>
      <c r="B102" s="48"/>
      <c r="C102" s="48"/>
      <c r="D102" s="48"/>
      <c r="E102" s="48"/>
      <c r="F102" s="49"/>
      <c r="G102" s="78"/>
    </row>
    <row r="103" spans="1:7">
      <c r="A103" s="53" t="s">
        <v>313</v>
      </c>
      <c r="B103" s="2"/>
      <c r="C103" s="1" t="s">
        <v>324</v>
      </c>
      <c r="D103" s="1" t="s">
        <v>317</v>
      </c>
      <c r="E103" s="1" t="s">
        <v>318</v>
      </c>
      <c r="F103" s="3" t="s">
        <v>343</v>
      </c>
      <c r="G103" s="78" t="b">
        <v>0</v>
      </c>
    </row>
    <row r="104" spans="1:7">
      <c r="A104" s="38" t="s">
        <v>1044</v>
      </c>
      <c r="B104" s="2"/>
      <c r="C104" s="1" t="s">
        <v>523</v>
      </c>
      <c r="D104" s="1" t="s">
        <v>339</v>
      </c>
      <c r="E104" s="1" t="s">
        <v>524</v>
      </c>
      <c r="F104" s="3" t="s">
        <v>525</v>
      </c>
      <c r="G104" s="78" t="b">
        <v>0</v>
      </c>
    </row>
    <row r="105" spans="1:7">
      <c r="A105" s="38" t="s">
        <v>1045</v>
      </c>
      <c r="B105" s="2"/>
      <c r="C105" s="1" t="s">
        <v>403</v>
      </c>
      <c r="D105" s="1" t="s">
        <v>339</v>
      </c>
      <c r="E105" s="1" t="s">
        <v>404</v>
      </c>
      <c r="F105" s="3" t="s">
        <v>481</v>
      </c>
      <c r="G105" s="78" t="b">
        <v>0</v>
      </c>
    </row>
    <row r="106" spans="1:7">
      <c r="A106" s="38" t="s">
        <v>506</v>
      </c>
      <c r="B106" s="2"/>
      <c r="C106" s="1" t="s">
        <v>414</v>
      </c>
      <c r="D106" s="1" t="s">
        <v>339</v>
      </c>
      <c r="E106" s="1" t="s">
        <v>415</v>
      </c>
      <c r="F106" s="3" t="s">
        <v>416</v>
      </c>
      <c r="G106" s="78" t="b">
        <v>0</v>
      </c>
    </row>
    <row r="107" spans="1:7" ht="17.25" thickBot="1">
      <c r="A107" s="42" t="s">
        <v>1046</v>
      </c>
      <c r="B107" s="44"/>
      <c r="C107" s="44" t="s">
        <v>477</v>
      </c>
      <c r="D107" s="44" t="s">
        <v>478</v>
      </c>
      <c r="E107" s="44" t="s">
        <v>479</v>
      </c>
      <c r="F107" s="45" t="s">
        <v>480</v>
      </c>
      <c r="G107" s="78" t="b">
        <v>0</v>
      </c>
    </row>
    <row r="108" spans="1:7" ht="17.25" thickTop="1"/>
    <row r="109" spans="1:7" ht="16.5" customHeight="1">
      <c r="A109" s="14"/>
      <c r="D109" s="13"/>
      <c r="F109" s="1"/>
    </row>
    <row r="110" spans="1:7" ht="31.5">
      <c r="C110" s="15" t="s">
        <v>572</v>
      </c>
      <c r="D110" s="13">
        <f>COUNTIF(G6:G107, TRUE)</f>
        <v>0</v>
      </c>
      <c r="E110" s="16" t="s">
        <v>570</v>
      </c>
    </row>
    <row r="111" spans="1:7" ht="31.5">
      <c r="C111" s="15" t="s">
        <v>571</v>
      </c>
      <c r="D111" s="12">
        <f>COUNTIF(G6:G107, FALSE)</f>
        <v>95</v>
      </c>
      <c r="E111" s="16" t="s">
        <v>570</v>
      </c>
      <c r="F111" s="17"/>
    </row>
    <row r="112" spans="1:7" ht="26.25">
      <c r="E112" s="18" t="s">
        <v>662</v>
      </c>
    </row>
  </sheetData>
  <mergeCells count="4">
    <mergeCell ref="A1:F1"/>
    <mergeCell ref="A3:F3"/>
    <mergeCell ref="A2:F2"/>
    <mergeCell ref="A4:F4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8" r:id="rId3" name="Check Box 520">
              <controlPr defaultSize="0" autoFill="0" autoLine="0" autoPict="0">
                <anchor moveWithCells="1">
                  <from>
                    <xdr:col>1</xdr:col>
                    <xdr:colOff>19050</xdr:colOff>
                    <xdr:row>5</xdr:row>
                    <xdr:rowOff>28575</xdr:rowOff>
                  </from>
                  <to>
                    <xdr:col>1</xdr:col>
                    <xdr:colOff>971550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" r:id="rId4" name="Check Box 522">
              <controlPr defaultSize="0" autoFill="0" autoLine="0" autoPict="0">
                <anchor moveWithCells="1">
                  <from>
                    <xdr:col>1</xdr:col>
                    <xdr:colOff>19050</xdr:colOff>
                    <xdr:row>6</xdr:row>
                    <xdr:rowOff>28575</xdr:rowOff>
                  </from>
                  <to>
                    <xdr:col>1</xdr:col>
                    <xdr:colOff>971550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" r:id="rId5" name="Check Box 525">
              <controlPr defaultSize="0" autoFill="0" autoLine="0" autoPict="0">
                <anchor moveWithCells="1">
                  <from>
                    <xdr:col>1</xdr:col>
                    <xdr:colOff>19050</xdr:colOff>
                    <xdr:row>7</xdr:row>
                    <xdr:rowOff>28575</xdr:rowOff>
                  </from>
                  <to>
                    <xdr:col>1</xdr:col>
                    <xdr:colOff>971550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" r:id="rId6" name="Check Box 526">
              <controlPr defaultSize="0" autoFill="0" autoLine="0" autoPict="0">
                <anchor moveWithCells="1">
                  <from>
                    <xdr:col>1</xdr:col>
                    <xdr:colOff>19050</xdr:colOff>
                    <xdr:row>8</xdr:row>
                    <xdr:rowOff>28575</xdr:rowOff>
                  </from>
                  <to>
                    <xdr:col>1</xdr:col>
                    <xdr:colOff>971550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5" r:id="rId7" name="Check Box 527">
              <controlPr defaultSize="0" autoFill="0" autoLine="0" autoPict="0">
                <anchor moveWithCells="1">
                  <from>
                    <xdr:col>1</xdr:col>
                    <xdr:colOff>19050</xdr:colOff>
                    <xdr:row>9</xdr:row>
                    <xdr:rowOff>28575</xdr:rowOff>
                  </from>
                  <to>
                    <xdr:col>1</xdr:col>
                    <xdr:colOff>971550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6" r:id="rId8" name="Check Box 528">
              <controlPr defaultSize="0" autoFill="0" autoLine="0" autoPict="0">
                <anchor moveWithCells="1">
                  <from>
                    <xdr:col>1</xdr:col>
                    <xdr:colOff>19050</xdr:colOff>
                    <xdr:row>10</xdr:row>
                    <xdr:rowOff>28575</xdr:rowOff>
                  </from>
                  <to>
                    <xdr:col>1</xdr:col>
                    <xdr:colOff>971550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7" r:id="rId9" name="Check Box 529">
              <controlPr defaultSize="0" autoFill="0" autoLine="0" autoPict="0">
                <anchor moveWithCells="1">
                  <from>
                    <xdr:col>1</xdr:col>
                    <xdr:colOff>19050</xdr:colOff>
                    <xdr:row>11</xdr:row>
                    <xdr:rowOff>28575</xdr:rowOff>
                  </from>
                  <to>
                    <xdr:col>1</xdr:col>
                    <xdr:colOff>971550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8" r:id="rId10" name="Check Box 530">
              <controlPr defaultSize="0" autoFill="0" autoLine="0" autoPict="0">
                <anchor moveWithCells="1">
                  <from>
                    <xdr:col>1</xdr:col>
                    <xdr:colOff>19050</xdr:colOff>
                    <xdr:row>12</xdr:row>
                    <xdr:rowOff>28575</xdr:rowOff>
                  </from>
                  <to>
                    <xdr:col>1</xdr:col>
                    <xdr:colOff>971550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1" r:id="rId11" name="Check Box 533">
              <controlPr defaultSize="0" autoFill="0" autoLine="0" autoPict="0">
                <anchor moveWithCells="1">
                  <from>
                    <xdr:col>1</xdr:col>
                    <xdr:colOff>19050</xdr:colOff>
                    <xdr:row>13</xdr:row>
                    <xdr:rowOff>28575</xdr:rowOff>
                  </from>
                  <to>
                    <xdr:col>1</xdr:col>
                    <xdr:colOff>971550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2" r:id="rId12" name="Check Box 534">
              <controlPr defaultSize="0" autoFill="0" autoLine="0" autoPict="0">
                <anchor moveWithCells="1">
                  <from>
                    <xdr:col>1</xdr:col>
                    <xdr:colOff>19050</xdr:colOff>
                    <xdr:row>14</xdr:row>
                    <xdr:rowOff>28575</xdr:rowOff>
                  </from>
                  <to>
                    <xdr:col>1</xdr:col>
                    <xdr:colOff>971550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3" r:id="rId13" name="Check Box 535">
              <controlPr defaultSize="0" autoFill="0" autoLine="0" autoPict="0">
                <anchor moveWithCells="1">
                  <from>
                    <xdr:col>1</xdr:col>
                    <xdr:colOff>19050</xdr:colOff>
                    <xdr:row>16</xdr:row>
                    <xdr:rowOff>28575</xdr:rowOff>
                  </from>
                  <to>
                    <xdr:col>1</xdr:col>
                    <xdr:colOff>971550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4" r:id="rId14" name="Check Box 536">
              <controlPr defaultSize="0" autoFill="0" autoLine="0" autoPict="0">
                <anchor moveWithCells="1">
                  <from>
                    <xdr:col>1</xdr:col>
                    <xdr:colOff>19050</xdr:colOff>
                    <xdr:row>17</xdr:row>
                    <xdr:rowOff>28575</xdr:rowOff>
                  </from>
                  <to>
                    <xdr:col>1</xdr:col>
                    <xdr:colOff>971550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5" r:id="rId15" name="Check Box 537">
              <controlPr defaultSize="0" autoFill="0" autoLine="0" autoPict="0">
                <anchor moveWithCells="1">
                  <from>
                    <xdr:col>1</xdr:col>
                    <xdr:colOff>19050</xdr:colOff>
                    <xdr:row>18</xdr:row>
                    <xdr:rowOff>28575</xdr:rowOff>
                  </from>
                  <to>
                    <xdr:col>1</xdr:col>
                    <xdr:colOff>971550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6" r:id="rId16" name="Check Box 538">
              <controlPr defaultSize="0" autoFill="0" autoLine="0" autoPict="0">
                <anchor moveWithCells="1">
                  <from>
                    <xdr:col>1</xdr:col>
                    <xdr:colOff>19050</xdr:colOff>
                    <xdr:row>19</xdr:row>
                    <xdr:rowOff>28575</xdr:rowOff>
                  </from>
                  <to>
                    <xdr:col>1</xdr:col>
                    <xdr:colOff>971550</xdr:colOff>
                    <xdr:row>19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7" r:id="rId17" name="Check Box 539">
              <controlPr defaultSize="0" autoFill="0" autoLine="0" autoPict="0">
                <anchor moveWithCells="1">
                  <from>
                    <xdr:col>1</xdr:col>
                    <xdr:colOff>19050</xdr:colOff>
                    <xdr:row>20</xdr:row>
                    <xdr:rowOff>28575</xdr:rowOff>
                  </from>
                  <to>
                    <xdr:col>1</xdr:col>
                    <xdr:colOff>971550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8" r:id="rId18" name="Check Box 540">
              <controlPr defaultSize="0" autoFill="0" autoLine="0" autoPict="0">
                <anchor moveWithCells="1">
                  <from>
                    <xdr:col>1</xdr:col>
                    <xdr:colOff>19050</xdr:colOff>
                    <xdr:row>21</xdr:row>
                    <xdr:rowOff>28575</xdr:rowOff>
                  </from>
                  <to>
                    <xdr:col>1</xdr:col>
                    <xdr:colOff>971550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9" r:id="rId19" name="Check Box 541">
              <controlPr defaultSize="0" autoFill="0" autoLine="0" autoPict="0">
                <anchor moveWithCells="1">
                  <from>
                    <xdr:col>1</xdr:col>
                    <xdr:colOff>19050</xdr:colOff>
                    <xdr:row>22</xdr:row>
                    <xdr:rowOff>28575</xdr:rowOff>
                  </from>
                  <to>
                    <xdr:col>1</xdr:col>
                    <xdr:colOff>971550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0" r:id="rId20" name="Check Box 542">
              <controlPr defaultSize="0" autoFill="0" autoLine="0" autoPict="0">
                <anchor moveWithCells="1">
                  <from>
                    <xdr:col>1</xdr:col>
                    <xdr:colOff>19050</xdr:colOff>
                    <xdr:row>23</xdr:row>
                    <xdr:rowOff>28575</xdr:rowOff>
                  </from>
                  <to>
                    <xdr:col>1</xdr:col>
                    <xdr:colOff>971550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1" r:id="rId21" name="Check Box 543">
              <controlPr defaultSize="0" autoFill="0" autoLine="0" autoPict="0">
                <anchor moveWithCells="1">
                  <from>
                    <xdr:col>1</xdr:col>
                    <xdr:colOff>19050</xdr:colOff>
                    <xdr:row>24</xdr:row>
                    <xdr:rowOff>28575</xdr:rowOff>
                  </from>
                  <to>
                    <xdr:col>1</xdr:col>
                    <xdr:colOff>971550</xdr:colOff>
                    <xdr:row>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2" r:id="rId22" name="Check Box 544">
              <controlPr defaultSize="0" autoFill="0" autoLine="0" autoPict="0">
                <anchor moveWithCells="1">
                  <from>
                    <xdr:col>1</xdr:col>
                    <xdr:colOff>19050</xdr:colOff>
                    <xdr:row>25</xdr:row>
                    <xdr:rowOff>28575</xdr:rowOff>
                  </from>
                  <to>
                    <xdr:col>1</xdr:col>
                    <xdr:colOff>971550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3" r:id="rId23" name="Check Box 545">
              <controlPr defaultSize="0" autoFill="0" autoLine="0" autoPict="0">
                <anchor moveWithCells="1">
                  <from>
                    <xdr:col>1</xdr:col>
                    <xdr:colOff>19050</xdr:colOff>
                    <xdr:row>26</xdr:row>
                    <xdr:rowOff>28575</xdr:rowOff>
                  </from>
                  <to>
                    <xdr:col>1</xdr:col>
                    <xdr:colOff>971550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4" r:id="rId24" name="Check Box 546">
              <controlPr defaultSize="0" autoFill="0" autoLine="0" autoPict="0">
                <anchor moveWithCells="1">
                  <from>
                    <xdr:col>1</xdr:col>
                    <xdr:colOff>19050</xdr:colOff>
                    <xdr:row>27</xdr:row>
                    <xdr:rowOff>28575</xdr:rowOff>
                  </from>
                  <to>
                    <xdr:col>1</xdr:col>
                    <xdr:colOff>971550</xdr:colOff>
                    <xdr:row>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5" r:id="rId25" name="Check Box 547">
              <controlPr defaultSize="0" autoFill="0" autoLine="0" autoPict="0">
                <anchor moveWithCells="1">
                  <from>
                    <xdr:col>1</xdr:col>
                    <xdr:colOff>19050</xdr:colOff>
                    <xdr:row>29</xdr:row>
                    <xdr:rowOff>28575</xdr:rowOff>
                  </from>
                  <to>
                    <xdr:col>1</xdr:col>
                    <xdr:colOff>971550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6" r:id="rId26" name="Check Box 548">
              <controlPr defaultSize="0" autoFill="0" autoLine="0" autoPict="0">
                <anchor moveWithCells="1">
                  <from>
                    <xdr:col>1</xdr:col>
                    <xdr:colOff>19050</xdr:colOff>
                    <xdr:row>30</xdr:row>
                    <xdr:rowOff>28575</xdr:rowOff>
                  </from>
                  <to>
                    <xdr:col>1</xdr:col>
                    <xdr:colOff>971550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7" r:id="rId27" name="Check Box 549">
              <controlPr defaultSize="0" autoFill="0" autoLine="0" autoPict="0">
                <anchor moveWithCells="1">
                  <from>
                    <xdr:col>1</xdr:col>
                    <xdr:colOff>19050</xdr:colOff>
                    <xdr:row>31</xdr:row>
                    <xdr:rowOff>28575</xdr:rowOff>
                  </from>
                  <to>
                    <xdr:col>1</xdr:col>
                    <xdr:colOff>971550</xdr:colOff>
                    <xdr:row>31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8" r:id="rId28" name="Check Box 550">
              <controlPr defaultSize="0" autoFill="0" autoLine="0" autoPict="0">
                <anchor moveWithCells="1">
                  <from>
                    <xdr:col>1</xdr:col>
                    <xdr:colOff>19050</xdr:colOff>
                    <xdr:row>32</xdr:row>
                    <xdr:rowOff>28575</xdr:rowOff>
                  </from>
                  <to>
                    <xdr:col>1</xdr:col>
                    <xdr:colOff>971550</xdr:colOff>
                    <xdr:row>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9" r:id="rId29" name="Check Box 551">
              <controlPr defaultSize="0" autoFill="0" autoLine="0" autoPict="0">
                <anchor moveWithCells="1">
                  <from>
                    <xdr:col>1</xdr:col>
                    <xdr:colOff>19050</xdr:colOff>
                    <xdr:row>33</xdr:row>
                    <xdr:rowOff>28575</xdr:rowOff>
                  </from>
                  <to>
                    <xdr:col>1</xdr:col>
                    <xdr:colOff>971550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0" r:id="rId30" name="Check Box 552">
              <controlPr defaultSize="0" autoFill="0" autoLine="0" autoPict="0">
                <anchor moveWithCells="1">
                  <from>
                    <xdr:col>1</xdr:col>
                    <xdr:colOff>19050</xdr:colOff>
                    <xdr:row>34</xdr:row>
                    <xdr:rowOff>28575</xdr:rowOff>
                  </from>
                  <to>
                    <xdr:col>1</xdr:col>
                    <xdr:colOff>971550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1" r:id="rId31" name="Check Box 553">
              <controlPr defaultSize="0" autoFill="0" autoLine="0" autoPict="0">
                <anchor moveWithCells="1">
                  <from>
                    <xdr:col>1</xdr:col>
                    <xdr:colOff>19050</xdr:colOff>
                    <xdr:row>35</xdr:row>
                    <xdr:rowOff>28575</xdr:rowOff>
                  </from>
                  <to>
                    <xdr:col>1</xdr:col>
                    <xdr:colOff>971550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2" r:id="rId32" name="Check Box 554">
              <controlPr defaultSize="0" autoFill="0" autoLine="0" autoPict="0">
                <anchor moveWithCells="1">
                  <from>
                    <xdr:col>1</xdr:col>
                    <xdr:colOff>19050</xdr:colOff>
                    <xdr:row>36</xdr:row>
                    <xdr:rowOff>28575</xdr:rowOff>
                  </from>
                  <to>
                    <xdr:col>1</xdr:col>
                    <xdr:colOff>971550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3" r:id="rId33" name="Check Box 555">
              <controlPr defaultSize="0" autoFill="0" autoLine="0" autoPict="0">
                <anchor moveWithCells="1">
                  <from>
                    <xdr:col>1</xdr:col>
                    <xdr:colOff>19050</xdr:colOff>
                    <xdr:row>37</xdr:row>
                    <xdr:rowOff>28575</xdr:rowOff>
                  </from>
                  <to>
                    <xdr:col>1</xdr:col>
                    <xdr:colOff>971550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4" r:id="rId34" name="Check Box 556">
              <controlPr defaultSize="0" autoFill="0" autoLine="0" autoPict="0">
                <anchor moveWithCells="1">
                  <from>
                    <xdr:col>1</xdr:col>
                    <xdr:colOff>19050</xdr:colOff>
                    <xdr:row>38</xdr:row>
                    <xdr:rowOff>28575</xdr:rowOff>
                  </from>
                  <to>
                    <xdr:col>1</xdr:col>
                    <xdr:colOff>971550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5" r:id="rId35" name="Check Box 557">
              <controlPr defaultSize="0" autoFill="0" autoLine="0" autoPict="0">
                <anchor moveWithCells="1">
                  <from>
                    <xdr:col>1</xdr:col>
                    <xdr:colOff>19050</xdr:colOff>
                    <xdr:row>39</xdr:row>
                    <xdr:rowOff>28575</xdr:rowOff>
                  </from>
                  <to>
                    <xdr:col>1</xdr:col>
                    <xdr:colOff>971550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6" r:id="rId36" name="Check Box 558">
              <controlPr defaultSize="0" autoFill="0" autoLine="0" autoPict="0">
                <anchor moveWithCells="1">
                  <from>
                    <xdr:col>1</xdr:col>
                    <xdr:colOff>19050</xdr:colOff>
                    <xdr:row>40</xdr:row>
                    <xdr:rowOff>28575</xdr:rowOff>
                  </from>
                  <to>
                    <xdr:col>1</xdr:col>
                    <xdr:colOff>971550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7" r:id="rId37" name="Check Box 559">
              <controlPr defaultSize="0" autoFill="0" autoLine="0" autoPict="0">
                <anchor moveWithCells="1">
                  <from>
                    <xdr:col>1</xdr:col>
                    <xdr:colOff>19050</xdr:colOff>
                    <xdr:row>41</xdr:row>
                    <xdr:rowOff>28575</xdr:rowOff>
                  </from>
                  <to>
                    <xdr:col>1</xdr:col>
                    <xdr:colOff>971550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8" r:id="rId38" name="Check Box 560">
              <controlPr defaultSize="0" autoFill="0" autoLine="0" autoPict="0">
                <anchor moveWithCells="1">
                  <from>
                    <xdr:col>1</xdr:col>
                    <xdr:colOff>19050</xdr:colOff>
                    <xdr:row>42</xdr:row>
                    <xdr:rowOff>28575</xdr:rowOff>
                  </from>
                  <to>
                    <xdr:col>1</xdr:col>
                    <xdr:colOff>971550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9" r:id="rId39" name="Check Box 561">
              <controlPr defaultSize="0" autoFill="0" autoLine="0" autoPict="0">
                <anchor moveWithCells="1">
                  <from>
                    <xdr:col>1</xdr:col>
                    <xdr:colOff>19050</xdr:colOff>
                    <xdr:row>44</xdr:row>
                    <xdr:rowOff>28575</xdr:rowOff>
                  </from>
                  <to>
                    <xdr:col>1</xdr:col>
                    <xdr:colOff>971550</xdr:colOff>
                    <xdr:row>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0" r:id="rId40" name="Check Box 562">
              <controlPr defaultSize="0" autoFill="0" autoLine="0" autoPict="0">
                <anchor moveWithCells="1">
                  <from>
                    <xdr:col>1</xdr:col>
                    <xdr:colOff>19050</xdr:colOff>
                    <xdr:row>45</xdr:row>
                    <xdr:rowOff>28575</xdr:rowOff>
                  </from>
                  <to>
                    <xdr:col>1</xdr:col>
                    <xdr:colOff>971550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1" r:id="rId41" name="Check Box 563">
              <controlPr defaultSize="0" autoFill="0" autoLine="0" autoPict="0">
                <anchor moveWithCells="1">
                  <from>
                    <xdr:col>1</xdr:col>
                    <xdr:colOff>19050</xdr:colOff>
                    <xdr:row>46</xdr:row>
                    <xdr:rowOff>28575</xdr:rowOff>
                  </from>
                  <to>
                    <xdr:col>1</xdr:col>
                    <xdr:colOff>971550</xdr:colOff>
                    <xdr:row>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2" r:id="rId42" name="Check Box 564">
              <controlPr defaultSize="0" autoFill="0" autoLine="0" autoPict="0">
                <anchor moveWithCells="1">
                  <from>
                    <xdr:col>1</xdr:col>
                    <xdr:colOff>19050</xdr:colOff>
                    <xdr:row>47</xdr:row>
                    <xdr:rowOff>28575</xdr:rowOff>
                  </from>
                  <to>
                    <xdr:col>1</xdr:col>
                    <xdr:colOff>971550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3" r:id="rId43" name="Check Box 565">
              <controlPr defaultSize="0" autoFill="0" autoLine="0" autoPict="0">
                <anchor moveWithCells="1">
                  <from>
                    <xdr:col>1</xdr:col>
                    <xdr:colOff>19050</xdr:colOff>
                    <xdr:row>49</xdr:row>
                    <xdr:rowOff>28575</xdr:rowOff>
                  </from>
                  <to>
                    <xdr:col>1</xdr:col>
                    <xdr:colOff>971550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4" r:id="rId44" name="Check Box 566">
              <controlPr defaultSize="0" autoFill="0" autoLine="0" autoPict="0">
                <anchor moveWithCells="1">
                  <from>
                    <xdr:col>1</xdr:col>
                    <xdr:colOff>19050</xdr:colOff>
                    <xdr:row>50</xdr:row>
                    <xdr:rowOff>28575</xdr:rowOff>
                  </from>
                  <to>
                    <xdr:col>1</xdr:col>
                    <xdr:colOff>971550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5" r:id="rId45" name="Check Box 567">
              <controlPr defaultSize="0" autoFill="0" autoLine="0" autoPict="0">
                <anchor moveWithCells="1">
                  <from>
                    <xdr:col>1</xdr:col>
                    <xdr:colOff>19050</xdr:colOff>
                    <xdr:row>51</xdr:row>
                    <xdr:rowOff>28575</xdr:rowOff>
                  </from>
                  <to>
                    <xdr:col>1</xdr:col>
                    <xdr:colOff>971550</xdr:colOff>
                    <xdr:row>51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6" r:id="rId46" name="Check Box 568">
              <controlPr defaultSize="0" autoFill="0" autoLine="0" autoPict="0">
                <anchor moveWithCells="1">
                  <from>
                    <xdr:col>1</xdr:col>
                    <xdr:colOff>19050</xdr:colOff>
                    <xdr:row>52</xdr:row>
                    <xdr:rowOff>28575</xdr:rowOff>
                  </from>
                  <to>
                    <xdr:col>1</xdr:col>
                    <xdr:colOff>971550</xdr:colOff>
                    <xdr:row>52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7" r:id="rId47" name="Check Box 569">
              <controlPr defaultSize="0" autoFill="0" autoLine="0" autoPict="0">
                <anchor moveWithCells="1">
                  <from>
                    <xdr:col>1</xdr:col>
                    <xdr:colOff>19050</xdr:colOff>
                    <xdr:row>53</xdr:row>
                    <xdr:rowOff>28575</xdr:rowOff>
                  </from>
                  <to>
                    <xdr:col>1</xdr:col>
                    <xdr:colOff>971550</xdr:colOff>
                    <xdr:row>53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8" r:id="rId48" name="Check Box 570">
              <controlPr defaultSize="0" autoFill="0" autoLine="0" autoPict="0">
                <anchor moveWithCells="1">
                  <from>
                    <xdr:col>1</xdr:col>
                    <xdr:colOff>19050</xdr:colOff>
                    <xdr:row>54</xdr:row>
                    <xdr:rowOff>28575</xdr:rowOff>
                  </from>
                  <to>
                    <xdr:col>1</xdr:col>
                    <xdr:colOff>971550</xdr:colOff>
                    <xdr:row>54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9" r:id="rId49" name="Check Box 571">
              <controlPr defaultSize="0" autoFill="0" autoLine="0" autoPict="0">
                <anchor moveWithCells="1">
                  <from>
                    <xdr:col>1</xdr:col>
                    <xdr:colOff>19050</xdr:colOff>
                    <xdr:row>55</xdr:row>
                    <xdr:rowOff>28575</xdr:rowOff>
                  </from>
                  <to>
                    <xdr:col>1</xdr:col>
                    <xdr:colOff>971550</xdr:colOff>
                    <xdr:row>55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0" r:id="rId50" name="Check Box 572">
              <controlPr defaultSize="0" autoFill="0" autoLine="0" autoPict="0">
                <anchor moveWithCells="1">
                  <from>
                    <xdr:col>1</xdr:col>
                    <xdr:colOff>19050</xdr:colOff>
                    <xdr:row>56</xdr:row>
                    <xdr:rowOff>28575</xdr:rowOff>
                  </from>
                  <to>
                    <xdr:col>1</xdr:col>
                    <xdr:colOff>971550</xdr:colOff>
                    <xdr:row>56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1" r:id="rId51" name="Check Box 573">
              <controlPr defaultSize="0" autoFill="0" autoLine="0" autoPict="0">
                <anchor moveWithCells="1">
                  <from>
                    <xdr:col>1</xdr:col>
                    <xdr:colOff>19050</xdr:colOff>
                    <xdr:row>58</xdr:row>
                    <xdr:rowOff>28575</xdr:rowOff>
                  </from>
                  <to>
                    <xdr:col>1</xdr:col>
                    <xdr:colOff>971550</xdr:colOff>
                    <xdr:row>58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2" r:id="rId52" name="Check Box 574">
              <controlPr defaultSize="0" autoFill="0" autoLine="0" autoPict="0">
                <anchor moveWithCells="1">
                  <from>
                    <xdr:col>1</xdr:col>
                    <xdr:colOff>19050</xdr:colOff>
                    <xdr:row>59</xdr:row>
                    <xdr:rowOff>28575</xdr:rowOff>
                  </from>
                  <to>
                    <xdr:col>1</xdr:col>
                    <xdr:colOff>971550</xdr:colOff>
                    <xdr:row>59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3" r:id="rId53" name="Check Box 575">
              <controlPr defaultSize="0" autoFill="0" autoLine="0" autoPict="0">
                <anchor moveWithCells="1">
                  <from>
                    <xdr:col>1</xdr:col>
                    <xdr:colOff>19050</xdr:colOff>
                    <xdr:row>60</xdr:row>
                    <xdr:rowOff>28575</xdr:rowOff>
                  </from>
                  <to>
                    <xdr:col>1</xdr:col>
                    <xdr:colOff>971550</xdr:colOff>
                    <xdr:row>60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4" r:id="rId54" name="Check Box 576">
              <controlPr defaultSize="0" autoFill="0" autoLine="0" autoPict="0">
                <anchor moveWithCells="1">
                  <from>
                    <xdr:col>1</xdr:col>
                    <xdr:colOff>19050</xdr:colOff>
                    <xdr:row>61</xdr:row>
                    <xdr:rowOff>28575</xdr:rowOff>
                  </from>
                  <to>
                    <xdr:col>1</xdr:col>
                    <xdr:colOff>971550</xdr:colOff>
                    <xdr:row>61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5" r:id="rId55" name="Check Box 577">
              <controlPr defaultSize="0" autoFill="0" autoLine="0" autoPict="0">
                <anchor moveWithCells="1">
                  <from>
                    <xdr:col>1</xdr:col>
                    <xdr:colOff>19050</xdr:colOff>
                    <xdr:row>62</xdr:row>
                    <xdr:rowOff>28575</xdr:rowOff>
                  </from>
                  <to>
                    <xdr:col>1</xdr:col>
                    <xdr:colOff>971550</xdr:colOff>
                    <xdr:row>62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6" r:id="rId56" name="Check Box 578">
              <controlPr defaultSize="0" autoFill="0" autoLine="0" autoPict="0">
                <anchor moveWithCells="1">
                  <from>
                    <xdr:col>1</xdr:col>
                    <xdr:colOff>19050</xdr:colOff>
                    <xdr:row>63</xdr:row>
                    <xdr:rowOff>28575</xdr:rowOff>
                  </from>
                  <to>
                    <xdr:col>1</xdr:col>
                    <xdr:colOff>971550</xdr:colOff>
                    <xdr:row>63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7" r:id="rId57" name="Check Box 579">
              <controlPr defaultSize="0" autoFill="0" autoLine="0" autoPict="0">
                <anchor moveWithCells="1">
                  <from>
                    <xdr:col>1</xdr:col>
                    <xdr:colOff>19050</xdr:colOff>
                    <xdr:row>64</xdr:row>
                    <xdr:rowOff>28575</xdr:rowOff>
                  </from>
                  <to>
                    <xdr:col>1</xdr:col>
                    <xdr:colOff>971550</xdr:colOff>
                    <xdr:row>64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8" r:id="rId58" name="Check Box 580">
              <controlPr defaultSize="0" autoFill="0" autoLine="0" autoPict="0">
                <anchor moveWithCells="1">
                  <from>
                    <xdr:col>1</xdr:col>
                    <xdr:colOff>19050</xdr:colOff>
                    <xdr:row>65</xdr:row>
                    <xdr:rowOff>28575</xdr:rowOff>
                  </from>
                  <to>
                    <xdr:col>1</xdr:col>
                    <xdr:colOff>971550</xdr:colOff>
                    <xdr:row>65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9" r:id="rId59" name="Check Box 581">
              <controlPr defaultSize="0" autoFill="0" autoLine="0" autoPict="0">
                <anchor moveWithCells="1">
                  <from>
                    <xdr:col>1</xdr:col>
                    <xdr:colOff>19050</xdr:colOff>
                    <xdr:row>66</xdr:row>
                    <xdr:rowOff>28575</xdr:rowOff>
                  </from>
                  <to>
                    <xdr:col>1</xdr:col>
                    <xdr:colOff>971550</xdr:colOff>
                    <xdr:row>66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3" r:id="rId60" name="Check Box 585">
              <controlPr defaultSize="0" autoFill="0" autoLine="0" autoPict="0">
                <anchor moveWithCells="1">
                  <from>
                    <xdr:col>1</xdr:col>
                    <xdr:colOff>19050</xdr:colOff>
                    <xdr:row>67</xdr:row>
                    <xdr:rowOff>28575</xdr:rowOff>
                  </from>
                  <to>
                    <xdr:col>1</xdr:col>
                    <xdr:colOff>971550</xdr:colOff>
                    <xdr:row>67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4" r:id="rId61" name="Check Box 586">
              <controlPr defaultSize="0" autoFill="0" autoLine="0" autoPict="0">
                <anchor moveWithCells="1">
                  <from>
                    <xdr:col>1</xdr:col>
                    <xdr:colOff>19050</xdr:colOff>
                    <xdr:row>68</xdr:row>
                    <xdr:rowOff>28575</xdr:rowOff>
                  </from>
                  <to>
                    <xdr:col>1</xdr:col>
                    <xdr:colOff>971550</xdr:colOff>
                    <xdr:row>68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5" r:id="rId62" name="Check Box 587">
              <controlPr defaultSize="0" autoFill="0" autoLine="0" autoPict="0">
                <anchor moveWithCells="1">
                  <from>
                    <xdr:col>1</xdr:col>
                    <xdr:colOff>19050</xdr:colOff>
                    <xdr:row>69</xdr:row>
                    <xdr:rowOff>28575</xdr:rowOff>
                  </from>
                  <to>
                    <xdr:col>1</xdr:col>
                    <xdr:colOff>971550</xdr:colOff>
                    <xdr:row>69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6" r:id="rId63" name="Check Box 588">
              <controlPr defaultSize="0" autoFill="0" autoLine="0" autoPict="0">
                <anchor moveWithCells="1">
                  <from>
                    <xdr:col>1</xdr:col>
                    <xdr:colOff>19050</xdr:colOff>
                    <xdr:row>70</xdr:row>
                    <xdr:rowOff>28575</xdr:rowOff>
                  </from>
                  <to>
                    <xdr:col>1</xdr:col>
                    <xdr:colOff>971550</xdr:colOff>
                    <xdr:row>70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7" r:id="rId64" name="Check Box 589">
              <controlPr defaultSize="0" autoFill="0" autoLine="0" autoPict="0">
                <anchor moveWithCells="1">
                  <from>
                    <xdr:col>1</xdr:col>
                    <xdr:colOff>19050</xdr:colOff>
                    <xdr:row>71</xdr:row>
                    <xdr:rowOff>28575</xdr:rowOff>
                  </from>
                  <to>
                    <xdr:col>1</xdr:col>
                    <xdr:colOff>971550</xdr:colOff>
                    <xdr:row>71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8" r:id="rId65" name="Check Box 590">
              <controlPr defaultSize="0" autoFill="0" autoLine="0" autoPict="0">
                <anchor moveWithCells="1">
                  <from>
                    <xdr:col>1</xdr:col>
                    <xdr:colOff>19050</xdr:colOff>
                    <xdr:row>72</xdr:row>
                    <xdr:rowOff>28575</xdr:rowOff>
                  </from>
                  <to>
                    <xdr:col>1</xdr:col>
                    <xdr:colOff>971550</xdr:colOff>
                    <xdr:row>72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9" r:id="rId66" name="Check Box 591">
              <controlPr defaultSize="0" autoFill="0" autoLine="0" autoPict="0">
                <anchor moveWithCells="1">
                  <from>
                    <xdr:col>1</xdr:col>
                    <xdr:colOff>19050</xdr:colOff>
                    <xdr:row>73</xdr:row>
                    <xdr:rowOff>28575</xdr:rowOff>
                  </from>
                  <to>
                    <xdr:col>1</xdr:col>
                    <xdr:colOff>971550</xdr:colOff>
                    <xdr:row>73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0" r:id="rId67" name="Check Box 592">
              <controlPr defaultSize="0" autoFill="0" autoLine="0" autoPict="0">
                <anchor moveWithCells="1">
                  <from>
                    <xdr:col>1</xdr:col>
                    <xdr:colOff>19050</xdr:colOff>
                    <xdr:row>74</xdr:row>
                    <xdr:rowOff>28575</xdr:rowOff>
                  </from>
                  <to>
                    <xdr:col>1</xdr:col>
                    <xdr:colOff>971550</xdr:colOff>
                    <xdr:row>74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1" r:id="rId68" name="Check Box 593">
              <controlPr defaultSize="0" autoFill="0" autoLine="0" autoPict="0">
                <anchor moveWithCells="1">
                  <from>
                    <xdr:col>1</xdr:col>
                    <xdr:colOff>19050</xdr:colOff>
                    <xdr:row>75</xdr:row>
                    <xdr:rowOff>28575</xdr:rowOff>
                  </from>
                  <to>
                    <xdr:col>1</xdr:col>
                    <xdr:colOff>971550</xdr:colOff>
                    <xdr:row>75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2" r:id="rId69" name="Check Box 594">
              <controlPr defaultSize="0" autoFill="0" autoLine="0" autoPict="0">
                <anchor moveWithCells="1">
                  <from>
                    <xdr:col>1</xdr:col>
                    <xdr:colOff>19050</xdr:colOff>
                    <xdr:row>76</xdr:row>
                    <xdr:rowOff>28575</xdr:rowOff>
                  </from>
                  <to>
                    <xdr:col>1</xdr:col>
                    <xdr:colOff>971550</xdr:colOff>
                    <xdr:row>76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3" r:id="rId70" name="Check Box 595">
              <controlPr defaultSize="0" autoFill="0" autoLine="0" autoPict="0">
                <anchor moveWithCells="1">
                  <from>
                    <xdr:col>1</xdr:col>
                    <xdr:colOff>19050</xdr:colOff>
                    <xdr:row>77</xdr:row>
                    <xdr:rowOff>28575</xdr:rowOff>
                  </from>
                  <to>
                    <xdr:col>1</xdr:col>
                    <xdr:colOff>971550</xdr:colOff>
                    <xdr:row>77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4" r:id="rId71" name="Check Box 596">
              <controlPr defaultSize="0" autoFill="0" autoLine="0" autoPict="0">
                <anchor moveWithCells="1">
                  <from>
                    <xdr:col>1</xdr:col>
                    <xdr:colOff>19050</xdr:colOff>
                    <xdr:row>78</xdr:row>
                    <xdr:rowOff>28575</xdr:rowOff>
                  </from>
                  <to>
                    <xdr:col>1</xdr:col>
                    <xdr:colOff>971550</xdr:colOff>
                    <xdr:row>78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5" r:id="rId72" name="Check Box 597">
              <controlPr defaultSize="0" autoFill="0" autoLine="0" autoPict="0">
                <anchor moveWithCells="1">
                  <from>
                    <xdr:col>1</xdr:col>
                    <xdr:colOff>19050</xdr:colOff>
                    <xdr:row>79</xdr:row>
                    <xdr:rowOff>28575</xdr:rowOff>
                  </from>
                  <to>
                    <xdr:col>1</xdr:col>
                    <xdr:colOff>971550</xdr:colOff>
                    <xdr:row>79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6" r:id="rId73" name="Check Box 598">
              <controlPr defaultSize="0" autoFill="0" autoLine="0" autoPict="0">
                <anchor moveWithCells="1">
                  <from>
                    <xdr:col>1</xdr:col>
                    <xdr:colOff>19050</xdr:colOff>
                    <xdr:row>80</xdr:row>
                    <xdr:rowOff>28575</xdr:rowOff>
                  </from>
                  <to>
                    <xdr:col>1</xdr:col>
                    <xdr:colOff>971550</xdr:colOff>
                    <xdr:row>80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7" r:id="rId74" name="Check Box 599">
              <controlPr defaultSize="0" autoFill="0" autoLine="0" autoPict="0">
                <anchor moveWithCells="1">
                  <from>
                    <xdr:col>1</xdr:col>
                    <xdr:colOff>19050</xdr:colOff>
                    <xdr:row>81</xdr:row>
                    <xdr:rowOff>28575</xdr:rowOff>
                  </from>
                  <to>
                    <xdr:col>1</xdr:col>
                    <xdr:colOff>971550</xdr:colOff>
                    <xdr:row>81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8" r:id="rId75" name="Check Box 600">
              <controlPr defaultSize="0" autoFill="0" autoLine="0" autoPict="0">
                <anchor moveWithCells="1">
                  <from>
                    <xdr:col>1</xdr:col>
                    <xdr:colOff>19050</xdr:colOff>
                    <xdr:row>82</xdr:row>
                    <xdr:rowOff>28575</xdr:rowOff>
                  </from>
                  <to>
                    <xdr:col>1</xdr:col>
                    <xdr:colOff>971550</xdr:colOff>
                    <xdr:row>82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9" r:id="rId76" name="Check Box 601">
              <controlPr defaultSize="0" autoFill="0" autoLine="0" autoPict="0">
                <anchor moveWithCells="1">
                  <from>
                    <xdr:col>1</xdr:col>
                    <xdr:colOff>19050</xdr:colOff>
                    <xdr:row>83</xdr:row>
                    <xdr:rowOff>28575</xdr:rowOff>
                  </from>
                  <to>
                    <xdr:col>1</xdr:col>
                    <xdr:colOff>971550</xdr:colOff>
                    <xdr:row>83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0" r:id="rId77" name="Check Box 602">
              <controlPr defaultSize="0" autoFill="0" autoLine="0" autoPict="0">
                <anchor moveWithCells="1">
                  <from>
                    <xdr:col>1</xdr:col>
                    <xdr:colOff>19050</xdr:colOff>
                    <xdr:row>85</xdr:row>
                    <xdr:rowOff>28575</xdr:rowOff>
                  </from>
                  <to>
                    <xdr:col>1</xdr:col>
                    <xdr:colOff>971550</xdr:colOff>
                    <xdr:row>85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1" r:id="rId78" name="Check Box 603">
              <controlPr defaultSize="0" autoFill="0" autoLine="0" autoPict="0">
                <anchor moveWithCells="1">
                  <from>
                    <xdr:col>1</xdr:col>
                    <xdr:colOff>19050</xdr:colOff>
                    <xdr:row>86</xdr:row>
                    <xdr:rowOff>28575</xdr:rowOff>
                  </from>
                  <to>
                    <xdr:col>1</xdr:col>
                    <xdr:colOff>971550</xdr:colOff>
                    <xdr:row>86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2" r:id="rId79" name="Check Box 604">
              <controlPr defaultSize="0" autoFill="0" autoLine="0" autoPict="0">
                <anchor moveWithCells="1">
                  <from>
                    <xdr:col>1</xdr:col>
                    <xdr:colOff>19050</xdr:colOff>
                    <xdr:row>87</xdr:row>
                    <xdr:rowOff>28575</xdr:rowOff>
                  </from>
                  <to>
                    <xdr:col>1</xdr:col>
                    <xdr:colOff>971550</xdr:colOff>
                    <xdr:row>87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3" r:id="rId80" name="Check Box 605">
              <controlPr defaultSize="0" autoFill="0" autoLine="0" autoPict="0">
                <anchor moveWithCells="1">
                  <from>
                    <xdr:col>1</xdr:col>
                    <xdr:colOff>19050</xdr:colOff>
                    <xdr:row>88</xdr:row>
                    <xdr:rowOff>28575</xdr:rowOff>
                  </from>
                  <to>
                    <xdr:col>1</xdr:col>
                    <xdr:colOff>971550</xdr:colOff>
                    <xdr:row>88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4" r:id="rId81" name="Check Box 606">
              <controlPr defaultSize="0" autoFill="0" autoLine="0" autoPict="0">
                <anchor moveWithCells="1">
                  <from>
                    <xdr:col>1</xdr:col>
                    <xdr:colOff>19050</xdr:colOff>
                    <xdr:row>89</xdr:row>
                    <xdr:rowOff>28575</xdr:rowOff>
                  </from>
                  <to>
                    <xdr:col>1</xdr:col>
                    <xdr:colOff>971550</xdr:colOff>
                    <xdr:row>89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5" r:id="rId82" name="Check Box 607">
              <controlPr defaultSize="0" autoFill="0" autoLine="0" autoPict="0">
                <anchor moveWithCells="1">
                  <from>
                    <xdr:col>1</xdr:col>
                    <xdr:colOff>19050</xdr:colOff>
                    <xdr:row>90</xdr:row>
                    <xdr:rowOff>28575</xdr:rowOff>
                  </from>
                  <to>
                    <xdr:col>1</xdr:col>
                    <xdr:colOff>971550</xdr:colOff>
                    <xdr:row>90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6" r:id="rId83" name="Check Box 608">
              <controlPr defaultSize="0" autoFill="0" autoLine="0" autoPict="0">
                <anchor moveWithCells="1">
                  <from>
                    <xdr:col>1</xdr:col>
                    <xdr:colOff>19050</xdr:colOff>
                    <xdr:row>91</xdr:row>
                    <xdr:rowOff>28575</xdr:rowOff>
                  </from>
                  <to>
                    <xdr:col>1</xdr:col>
                    <xdr:colOff>971550</xdr:colOff>
                    <xdr:row>91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7" r:id="rId84" name="Check Box 609">
              <controlPr defaultSize="0" autoFill="0" autoLine="0" autoPict="0">
                <anchor moveWithCells="1">
                  <from>
                    <xdr:col>1</xdr:col>
                    <xdr:colOff>19050</xdr:colOff>
                    <xdr:row>92</xdr:row>
                    <xdr:rowOff>28575</xdr:rowOff>
                  </from>
                  <to>
                    <xdr:col>1</xdr:col>
                    <xdr:colOff>971550</xdr:colOff>
                    <xdr:row>92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8" r:id="rId85" name="Check Box 610">
              <controlPr defaultSize="0" autoFill="0" autoLine="0" autoPict="0">
                <anchor moveWithCells="1">
                  <from>
                    <xdr:col>1</xdr:col>
                    <xdr:colOff>19050</xdr:colOff>
                    <xdr:row>93</xdr:row>
                    <xdr:rowOff>28575</xdr:rowOff>
                  </from>
                  <to>
                    <xdr:col>1</xdr:col>
                    <xdr:colOff>971550</xdr:colOff>
                    <xdr:row>93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9" r:id="rId86" name="Check Box 611">
              <controlPr defaultSize="0" autoFill="0" autoLine="0" autoPict="0">
                <anchor moveWithCells="1">
                  <from>
                    <xdr:col>1</xdr:col>
                    <xdr:colOff>19050</xdr:colOff>
                    <xdr:row>94</xdr:row>
                    <xdr:rowOff>28575</xdr:rowOff>
                  </from>
                  <to>
                    <xdr:col>1</xdr:col>
                    <xdr:colOff>971550</xdr:colOff>
                    <xdr:row>94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0" r:id="rId87" name="Check Box 612">
              <controlPr defaultSize="0" autoFill="0" autoLine="0" autoPict="0">
                <anchor moveWithCells="1">
                  <from>
                    <xdr:col>1</xdr:col>
                    <xdr:colOff>19050</xdr:colOff>
                    <xdr:row>95</xdr:row>
                    <xdr:rowOff>28575</xdr:rowOff>
                  </from>
                  <to>
                    <xdr:col>1</xdr:col>
                    <xdr:colOff>971550</xdr:colOff>
                    <xdr:row>95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1" r:id="rId88" name="Check Box 613">
              <controlPr defaultSize="0" autoFill="0" autoLine="0" autoPict="0">
                <anchor moveWithCells="1">
                  <from>
                    <xdr:col>1</xdr:col>
                    <xdr:colOff>19050</xdr:colOff>
                    <xdr:row>96</xdr:row>
                    <xdr:rowOff>28575</xdr:rowOff>
                  </from>
                  <to>
                    <xdr:col>1</xdr:col>
                    <xdr:colOff>971550</xdr:colOff>
                    <xdr:row>96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" r:id="rId89" name="Check Box 614">
              <controlPr defaultSize="0" autoFill="0" autoLine="0" autoPict="0">
                <anchor moveWithCells="1">
                  <from>
                    <xdr:col>1</xdr:col>
                    <xdr:colOff>19050</xdr:colOff>
                    <xdr:row>97</xdr:row>
                    <xdr:rowOff>28575</xdr:rowOff>
                  </from>
                  <to>
                    <xdr:col>1</xdr:col>
                    <xdr:colOff>971550</xdr:colOff>
                    <xdr:row>97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" r:id="rId90" name="Check Box 615">
              <controlPr defaultSize="0" autoFill="0" autoLine="0" autoPict="0">
                <anchor moveWithCells="1">
                  <from>
                    <xdr:col>1</xdr:col>
                    <xdr:colOff>19050</xdr:colOff>
                    <xdr:row>98</xdr:row>
                    <xdr:rowOff>28575</xdr:rowOff>
                  </from>
                  <to>
                    <xdr:col>1</xdr:col>
                    <xdr:colOff>971550</xdr:colOff>
                    <xdr:row>98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" r:id="rId91" name="Check Box 616">
              <controlPr defaultSize="0" autoFill="0" autoLine="0" autoPict="0">
                <anchor moveWithCells="1">
                  <from>
                    <xdr:col>1</xdr:col>
                    <xdr:colOff>19050</xdr:colOff>
                    <xdr:row>99</xdr:row>
                    <xdr:rowOff>28575</xdr:rowOff>
                  </from>
                  <to>
                    <xdr:col>1</xdr:col>
                    <xdr:colOff>971550</xdr:colOff>
                    <xdr:row>99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" r:id="rId92" name="Check Box 617">
              <controlPr defaultSize="0" autoFill="0" autoLine="0" autoPict="0">
                <anchor moveWithCells="1">
                  <from>
                    <xdr:col>1</xdr:col>
                    <xdr:colOff>19050</xdr:colOff>
                    <xdr:row>100</xdr:row>
                    <xdr:rowOff>28575</xdr:rowOff>
                  </from>
                  <to>
                    <xdr:col>1</xdr:col>
                    <xdr:colOff>971550</xdr:colOff>
                    <xdr:row>100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" r:id="rId93" name="Check Box 620">
              <controlPr defaultSize="0" autoFill="0" autoLine="0" autoPict="0">
                <anchor moveWithCells="1">
                  <from>
                    <xdr:col>1</xdr:col>
                    <xdr:colOff>19050</xdr:colOff>
                    <xdr:row>102</xdr:row>
                    <xdr:rowOff>28575</xdr:rowOff>
                  </from>
                  <to>
                    <xdr:col>1</xdr:col>
                    <xdr:colOff>971550</xdr:colOff>
                    <xdr:row>102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" r:id="rId94" name="Check Box 621">
              <controlPr defaultSize="0" autoFill="0" autoLine="0" autoPict="0">
                <anchor moveWithCells="1">
                  <from>
                    <xdr:col>1</xdr:col>
                    <xdr:colOff>19050</xdr:colOff>
                    <xdr:row>103</xdr:row>
                    <xdr:rowOff>28575</xdr:rowOff>
                  </from>
                  <to>
                    <xdr:col>1</xdr:col>
                    <xdr:colOff>971550</xdr:colOff>
                    <xdr:row>103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" r:id="rId95" name="Check Box 622">
              <controlPr defaultSize="0" autoFill="0" autoLine="0" autoPict="0">
                <anchor moveWithCells="1">
                  <from>
                    <xdr:col>1</xdr:col>
                    <xdr:colOff>19050</xdr:colOff>
                    <xdr:row>104</xdr:row>
                    <xdr:rowOff>28575</xdr:rowOff>
                  </from>
                  <to>
                    <xdr:col>1</xdr:col>
                    <xdr:colOff>971550</xdr:colOff>
                    <xdr:row>104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" r:id="rId96" name="Check Box 623">
              <controlPr defaultSize="0" autoFill="0" autoLine="0" autoPict="0">
                <anchor moveWithCells="1">
                  <from>
                    <xdr:col>1</xdr:col>
                    <xdr:colOff>19050</xdr:colOff>
                    <xdr:row>105</xdr:row>
                    <xdr:rowOff>28575</xdr:rowOff>
                  </from>
                  <to>
                    <xdr:col>1</xdr:col>
                    <xdr:colOff>971550</xdr:colOff>
                    <xdr:row>105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" r:id="rId97" name="Check Box 625">
              <controlPr defaultSize="0" autoFill="0" autoLine="0" autoPict="0">
                <anchor moveWithCells="1">
                  <from>
                    <xdr:col>1</xdr:col>
                    <xdr:colOff>19050</xdr:colOff>
                    <xdr:row>106</xdr:row>
                    <xdr:rowOff>28575</xdr:rowOff>
                  </from>
                  <to>
                    <xdr:col>1</xdr:col>
                    <xdr:colOff>971550</xdr:colOff>
                    <xdr:row>106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D7598-21DB-441E-8E5F-6BC7F50B76BC}">
  <sheetPr codeName="Sheet3"/>
  <dimension ref="A1:F78"/>
  <sheetViews>
    <sheetView topLeftCell="A40" workbookViewId="0">
      <selection activeCell="A41" sqref="A41"/>
    </sheetView>
  </sheetViews>
  <sheetFormatPr defaultRowHeight="16.5"/>
  <cols>
    <col min="1" max="1" width="21" style="2" customWidth="1"/>
    <col min="2" max="2" width="13.125" style="2" customWidth="1"/>
    <col min="3" max="3" width="63.75" style="2" customWidth="1"/>
    <col min="4" max="4" width="12.75" style="2" customWidth="1"/>
    <col min="5" max="5" width="121.375" style="2" customWidth="1"/>
    <col min="6" max="6" width="11" style="2" customWidth="1"/>
    <col min="7" max="7" width="10.875" style="2" customWidth="1"/>
    <col min="8" max="16384" width="9" style="2"/>
  </cols>
  <sheetData>
    <row r="1" spans="1:6">
      <c r="A1" s="82" t="s">
        <v>679</v>
      </c>
      <c r="B1" s="83"/>
      <c r="C1" s="83"/>
      <c r="D1" s="83"/>
      <c r="E1" s="83"/>
    </row>
    <row r="2" spans="1:6">
      <c r="A2" s="81" t="s">
        <v>573</v>
      </c>
      <c r="B2" s="81"/>
      <c r="C2" s="81"/>
      <c r="D2" s="81"/>
      <c r="E2" s="81"/>
    </row>
    <row r="3" spans="1:6" ht="27" thickBot="1">
      <c r="A3" s="62" t="s">
        <v>575</v>
      </c>
      <c r="B3" s="61" t="s">
        <v>576</v>
      </c>
      <c r="C3" s="61" t="s">
        <v>585</v>
      </c>
      <c r="D3" s="61" t="s">
        <v>578</v>
      </c>
      <c r="E3" s="61" t="s">
        <v>579</v>
      </c>
      <c r="F3" s="78"/>
    </row>
    <row r="4" spans="1:6" ht="17.25" thickTop="1">
      <c r="A4" s="53" t="s">
        <v>580</v>
      </c>
      <c r="C4" s="2" t="s">
        <v>626</v>
      </c>
      <c r="D4" s="2" t="s">
        <v>588</v>
      </c>
      <c r="E4" s="3" t="s">
        <v>539</v>
      </c>
      <c r="F4" s="78" t="b">
        <v>0</v>
      </c>
    </row>
    <row r="5" spans="1:6">
      <c r="A5" s="53"/>
      <c r="C5" s="2" t="s">
        <v>665</v>
      </c>
      <c r="D5" s="2" t="s">
        <v>632</v>
      </c>
      <c r="E5" s="3" t="s">
        <v>666</v>
      </c>
      <c r="F5" s="78" t="b">
        <v>0</v>
      </c>
    </row>
    <row r="6" spans="1:6">
      <c r="A6" s="46"/>
      <c r="B6" s="48"/>
      <c r="C6" s="48"/>
      <c r="D6" s="48"/>
      <c r="E6" s="48"/>
      <c r="F6" s="78"/>
    </row>
    <row r="7" spans="1:6">
      <c r="A7" s="53" t="s">
        <v>581</v>
      </c>
      <c r="C7" s="2" t="s">
        <v>609</v>
      </c>
      <c r="D7" s="2" t="s">
        <v>597</v>
      </c>
      <c r="F7" s="78" t="b">
        <v>0</v>
      </c>
    </row>
    <row r="8" spans="1:6">
      <c r="A8" s="38"/>
      <c r="C8" s="2" t="s">
        <v>608</v>
      </c>
      <c r="D8" s="2" t="s">
        <v>597</v>
      </c>
      <c r="F8" s="78" t="b">
        <v>0</v>
      </c>
    </row>
    <row r="9" spans="1:6">
      <c r="A9" s="38"/>
      <c r="C9" s="2" t="s">
        <v>607</v>
      </c>
      <c r="D9" s="2" t="s">
        <v>597</v>
      </c>
      <c r="F9" s="78" t="b">
        <v>0</v>
      </c>
    </row>
    <row r="10" spans="1:6">
      <c r="A10" s="38"/>
      <c r="C10" s="2" t="s">
        <v>611</v>
      </c>
      <c r="D10" s="2" t="s">
        <v>597</v>
      </c>
      <c r="F10" s="78" t="b">
        <v>0</v>
      </c>
    </row>
    <row r="11" spans="1:6">
      <c r="A11" s="38"/>
      <c r="C11" s="2" t="s">
        <v>625</v>
      </c>
      <c r="D11" s="2" t="s">
        <v>597</v>
      </c>
      <c r="F11" s="78" t="b">
        <v>0</v>
      </c>
    </row>
    <row r="12" spans="1:6">
      <c r="A12" s="38"/>
      <c r="C12" s="2" t="s">
        <v>650</v>
      </c>
      <c r="D12" s="2" t="s">
        <v>588</v>
      </c>
      <c r="F12" s="78" t="b">
        <v>0</v>
      </c>
    </row>
    <row r="13" spans="1:6">
      <c r="A13" s="38"/>
      <c r="C13" s="2" t="s">
        <v>652</v>
      </c>
      <c r="D13" s="2" t="s">
        <v>588</v>
      </c>
      <c r="F13" s="78" t="b">
        <v>0</v>
      </c>
    </row>
    <row r="14" spans="1:6">
      <c r="A14" s="46"/>
      <c r="B14" s="48"/>
      <c r="C14" s="48"/>
      <c r="D14" s="48"/>
      <c r="E14" s="63" t="s">
        <v>642</v>
      </c>
      <c r="F14" s="78"/>
    </row>
    <row r="15" spans="1:6">
      <c r="A15" s="53" t="s">
        <v>582</v>
      </c>
      <c r="C15" s="2" t="s">
        <v>604</v>
      </c>
      <c r="D15" s="2" t="s">
        <v>588</v>
      </c>
      <c r="E15" s="3" t="s">
        <v>621</v>
      </c>
      <c r="F15" s="78" t="b">
        <v>0</v>
      </c>
    </row>
    <row r="16" spans="1:6">
      <c r="A16" s="38"/>
      <c r="C16" s="2" t="s">
        <v>664</v>
      </c>
      <c r="D16" s="2" t="s">
        <v>588</v>
      </c>
      <c r="E16" s="3" t="s">
        <v>622</v>
      </c>
      <c r="F16" s="78" t="b">
        <v>0</v>
      </c>
    </row>
    <row r="17" spans="1:6">
      <c r="A17" s="38"/>
      <c r="C17" s="2" t="s">
        <v>641</v>
      </c>
      <c r="D17" s="2" t="s">
        <v>588</v>
      </c>
      <c r="E17" s="3" t="s">
        <v>643</v>
      </c>
      <c r="F17" s="78" t="b">
        <v>0</v>
      </c>
    </row>
    <row r="18" spans="1:6">
      <c r="A18" s="38"/>
      <c r="C18" s="2" t="s">
        <v>648</v>
      </c>
      <c r="D18" s="2" t="s">
        <v>588</v>
      </c>
      <c r="E18" s="3" t="s">
        <v>649</v>
      </c>
      <c r="F18" s="78" t="b">
        <v>0</v>
      </c>
    </row>
    <row r="19" spans="1:6">
      <c r="A19" s="38"/>
      <c r="C19" s="2" t="s">
        <v>653</v>
      </c>
      <c r="D19" s="2" t="s">
        <v>588</v>
      </c>
      <c r="E19" s="3" t="s">
        <v>654</v>
      </c>
      <c r="F19" s="78" t="b">
        <v>0</v>
      </c>
    </row>
    <row r="20" spans="1:6">
      <c r="A20" s="46"/>
      <c r="B20" s="48"/>
      <c r="C20" s="48"/>
      <c r="D20" s="48"/>
      <c r="E20" s="49"/>
      <c r="F20" s="78"/>
    </row>
    <row r="21" spans="1:6">
      <c r="A21" s="53" t="s">
        <v>583</v>
      </c>
      <c r="C21" s="2" t="s">
        <v>595</v>
      </c>
      <c r="D21" s="2" t="s">
        <v>597</v>
      </c>
      <c r="E21" s="3"/>
      <c r="F21" s="78" t="b">
        <v>0</v>
      </c>
    </row>
    <row r="22" spans="1:6">
      <c r="A22" s="38"/>
      <c r="C22" s="2" t="s">
        <v>589</v>
      </c>
      <c r="D22" s="2" t="s">
        <v>597</v>
      </c>
      <c r="E22" s="3"/>
      <c r="F22" s="78" t="b">
        <v>0</v>
      </c>
    </row>
    <row r="23" spans="1:6">
      <c r="A23" s="38"/>
      <c r="C23" s="2" t="s">
        <v>590</v>
      </c>
      <c r="D23" s="2" t="s">
        <v>597</v>
      </c>
      <c r="E23" s="3"/>
      <c r="F23" s="78" t="b">
        <v>0</v>
      </c>
    </row>
    <row r="24" spans="1:6">
      <c r="A24" s="38"/>
      <c r="C24" s="2" t="s">
        <v>591</v>
      </c>
      <c r="D24" s="2" t="s">
        <v>597</v>
      </c>
      <c r="E24" s="3"/>
      <c r="F24" s="78" t="b">
        <v>0</v>
      </c>
    </row>
    <row r="25" spans="1:6">
      <c r="A25" s="38"/>
      <c r="C25" s="2" t="s">
        <v>592</v>
      </c>
      <c r="D25" s="2" t="s">
        <v>597</v>
      </c>
      <c r="E25" s="3"/>
      <c r="F25" s="78" t="b">
        <v>0</v>
      </c>
    </row>
    <row r="26" spans="1:6">
      <c r="A26" s="38"/>
      <c r="C26" s="2" t="s">
        <v>593</v>
      </c>
      <c r="D26" s="2" t="s">
        <v>597</v>
      </c>
      <c r="E26" s="3"/>
      <c r="F26" s="78" t="b">
        <v>0</v>
      </c>
    </row>
    <row r="27" spans="1:6">
      <c r="A27" s="38"/>
      <c r="C27" s="2" t="s">
        <v>594</v>
      </c>
      <c r="D27" s="2" t="s">
        <v>597</v>
      </c>
      <c r="E27" s="3"/>
      <c r="F27" s="78" t="b">
        <v>0</v>
      </c>
    </row>
    <row r="28" spans="1:6">
      <c r="A28" s="38"/>
      <c r="C28" s="2" t="s">
        <v>616</v>
      </c>
      <c r="D28" s="2" t="s">
        <v>597</v>
      </c>
      <c r="E28" s="3"/>
      <c r="F28" s="78" t="b">
        <v>0</v>
      </c>
    </row>
    <row r="29" spans="1:6">
      <c r="A29" s="38"/>
      <c r="C29" s="2" t="s">
        <v>617</v>
      </c>
      <c r="D29" s="2" t="s">
        <v>588</v>
      </c>
      <c r="E29" s="3"/>
      <c r="F29" s="78" t="b">
        <v>0</v>
      </c>
    </row>
    <row r="30" spans="1:6">
      <c r="A30" s="38"/>
      <c r="C30" s="2" t="s">
        <v>618</v>
      </c>
      <c r="D30" s="2" t="s">
        <v>588</v>
      </c>
      <c r="E30" s="3"/>
      <c r="F30" s="78" t="b">
        <v>0</v>
      </c>
    </row>
    <row r="31" spans="1:6">
      <c r="A31" s="38"/>
      <c r="C31" s="2" t="s">
        <v>627</v>
      </c>
      <c r="D31" s="2" t="s">
        <v>597</v>
      </c>
      <c r="E31" s="3"/>
      <c r="F31" s="78" t="b">
        <v>0</v>
      </c>
    </row>
    <row r="32" spans="1:6">
      <c r="A32" s="38"/>
      <c r="C32" s="2" t="s">
        <v>628</v>
      </c>
      <c r="D32" s="2" t="s">
        <v>597</v>
      </c>
      <c r="E32" s="3"/>
      <c r="F32" s="78" t="b">
        <v>0</v>
      </c>
    </row>
    <row r="33" spans="1:6">
      <c r="A33" s="38"/>
      <c r="C33" s="2" t="s">
        <v>629</v>
      </c>
      <c r="D33" s="2" t="s">
        <v>588</v>
      </c>
      <c r="E33" s="3"/>
      <c r="F33" s="78" t="b">
        <v>0</v>
      </c>
    </row>
    <row r="34" spans="1:6">
      <c r="A34" s="38"/>
      <c r="C34" s="2" t="s">
        <v>630</v>
      </c>
      <c r="D34" s="2" t="s">
        <v>588</v>
      </c>
      <c r="E34" s="3"/>
      <c r="F34" s="78" t="b">
        <v>0</v>
      </c>
    </row>
    <row r="35" spans="1:6">
      <c r="A35" s="38"/>
      <c r="C35" s="2" t="s">
        <v>636</v>
      </c>
      <c r="D35" s="2" t="s">
        <v>597</v>
      </c>
      <c r="E35" s="3"/>
      <c r="F35" s="78" t="b">
        <v>0</v>
      </c>
    </row>
    <row r="36" spans="1:6">
      <c r="A36" s="38"/>
      <c r="C36" s="2" t="s">
        <v>637</v>
      </c>
      <c r="D36" s="2" t="s">
        <v>632</v>
      </c>
      <c r="E36" s="3"/>
      <c r="F36" s="78" t="b">
        <v>0</v>
      </c>
    </row>
    <row r="37" spans="1:6">
      <c r="A37" s="38"/>
      <c r="C37" s="2" t="s">
        <v>638</v>
      </c>
      <c r="D37" s="2" t="s">
        <v>632</v>
      </c>
      <c r="E37" s="3"/>
      <c r="F37" s="78" t="b">
        <v>0</v>
      </c>
    </row>
    <row r="38" spans="1:6">
      <c r="A38" s="38"/>
      <c r="C38" s="2" t="s">
        <v>644</v>
      </c>
      <c r="D38" s="2" t="s">
        <v>597</v>
      </c>
      <c r="E38" s="3"/>
      <c r="F38" s="78" t="b">
        <v>0</v>
      </c>
    </row>
    <row r="39" spans="1:6">
      <c r="A39" s="38"/>
      <c r="C39" s="2" t="s">
        <v>645</v>
      </c>
      <c r="D39" s="2" t="s">
        <v>632</v>
      </c>
      <c r="E39" s="3"/>
      <c r="F39" s="78" t="b">
        <v>0</v>
      </c>
    </row>
    <row r="40" spans="1:6">
      <c r="A40" s="38"/>
      <c r="C40" s="2" t="s">
        <v>651</v>
      </c>
      <c r="D40" s="2" t="s">
        <v>588</v>
      </c>
      <c r="E40" s="3"/>
      <c r="F40" s="78" t="b">
        <v>0</v>
      </c>
    </row>
    <row r="41" spans="1:6">
      <c r="A41" s="38"/>
      <c r="C41" s="2" t="s">
        <v>667</v>
      </c>
      <c r="D41" s="2" t="s">
        <v>588</v>
      </c>
      <c r="E41" s="23"/>
      <c r="F41" s="78" t="b">
        <v>0</v>
      </c>
    </row>
    <row r="42" spans="1:6">
      <c r="A42" s="46"/>
      <c r="B42" s="48"/>
      <c r="C42" s="48"/>
      <c r="D42" s="48"/>
      <c r="E42" s="63" t="s">
        <v>659</v>
      </c>
      <c r="F42" s="78"/>
    </row>
    <row r="43" spans="1:6">
      <c r="A43" s="53" t="s">
        <v>601</v>
      </c>
      <c r="C43" s="2" t="s">
        <v>602</v>
      </c>
      <c r="D43" s="2" t="s">
        <v>588</v>
      </c>
      <c r="E43" s="3" t="s">
        <v>613</v>
      </c>
      <c r="F43" s="78" t="b">
        <v>0</v>
      </c>
    </row>
    <row r="44" spans="1:6">
      <c r="A44" s="38"/>
      <c r="C44" s="2" t="s">
        <v>603</v>
      </c>
      <c r="D44" s="2" t="s">
        <v>588</v>
      </c>
      <c r="E44" s="3" t="s">
        <v>612</v>
      </c>
      <c r="F44" s="78" t="b">
        <v>0</v>
      </c>
    </row>
    <row r="45" spans="1:6">
      <c r="A45" s="38"/>
      <c r="C45" s="2" t="s">
        <v>605</v>
      </c>
      <c r="D45" s="2" t="s">
        <v>597</v>
      </c>
      <c r="E45" s="3" t="s">
        <v>606</v>
      </c>
      <c r="F45" s="78" t="b">
        <v>0</v>
      </c>
    </row>
    <row r="46" spans="1:6">
      <c r="A46" s="38"/>
      <c r="C46" s="2" t="s">
        <v>619</v>
      </c>
      <c r="D46" s="2" t="s">
        <v>588</v>
      </c>
      <c r="E46" s="3" t="s">
        <v>613</v>
      </c>
      <c r="F46" s="78" t="b">
        <v>0</v>
      </c>
    </row>
    <row r="47" spans="1:6">
      <c r="A47" s="38"/>
      <c r="C47" s="2" t="s">
        <v>620</v>
      </c>
      <c r="D47" s="2" t="s">
        <v>588</v>
      </c>
      <c r="E47" s="3" t="s">
        <v>612</v>
      </c>
      <c r="F47" s="78" t="b">
        <v>0</v>
      </c>
    </row>
    <row r="48" spans="1:6">
      <c r="A48" s="38"/>
      <c r="C48" s="2" t="s">
        <v>634</v>
      </c>
      <c r="D48" s="2" t="s">
        <v>588</v>
      </c>
      <c r="E48" s="3" t="s">
        <v>612</v>
      </c>
      <c r="F48" s="78" t="b">
        <v>0</v>
      </c>
    </row>
    <row r="49" spans="1:6">
      <c r="A49" s="38"/>
      <c r="C49" s="2" t="s">
        <v>635</v>
      </c>
      <c r="D49" s="2" t="s">
        <v>588</v>
      </c>
      <c r="E49" s="3" t="s">
        <v>656</v>
      </c>
      <c r="F49" s="78" t="b">
        <v>0</v>
      </c>
    </row>
    <row r="50" spans="1:6">
      <c r="A50" s="38"/>
      <c r="C50" s="2" t="s">
        <v>639</v>
      </c>
      <c r="D50" s="2" t="s">
        <v>588</v>
      </c>
      <c r="E50" s="3" t="s">
        <v>656</v>
      </c>
      <c r="F50" s="78" t="b">
        <v>0</v>
      </c>
    </row>
    <row r="51" spans="1:6">
      <c r="A51" s="38"/>
      <c r="C51" s="2" t="s">
        <v>640</v>
      </c>
      <c r="D51" s="2" t="s">
        <v>588</v>
      </c>
      <c r="E51" s="3" t="s">
        <v>612</v>
      </c>
      <c r="F51" s="78" t="b">
        <v>0</v>
      </c>
    </row>
    <row r="52" spans="1:6">
      <c r="A52" s="38"/>
      <c r="C52" s="2" t="s">
        <v>646</v>
      </c>
      <c r="D52" s="2" t="s">
        <v>588</v>
      </c>
      <c r="E52" s="3" t="s">
        <v>657</v>
      </c>
      <c r="F52" s="78" t="b">
        <v>0</v>
      </c>
    </row>
    <row r="53" spans="1:6">
      <c r="A53" s="38"/>
      <c r="C53" s="2" t="s">
        <v>647</v>
      </c>
      <c r="D53" s="2" t="s">
        <v>588</v>
      </c>
      <c r="E53" s="3" t="s">
        <v>658</v>
      </c>
      <c r="F53" s="78" t="b">
        <v>0</v>
      </c>
    </row>
    <row r="54" spans="1:6">
      <c r="A54" s="38"/>
      <c r="C54" s="2" t="s">
        <v>668</v>
      </c>
      <c r="D54" s="2" t="s">
        <v>632</v>
      </c>
      <c r="E54" s="24" t="s">
        <v>671</v>
      </c>
      <c r="F54" s="78" t="b">
        <v>0</v>
      </c>
    </row>
    <row r="55" spans="1:6">
      <c r="A55" s="38"/>
      <c r="C55" s="2" t="s">
        <v>669</v>
      </c>
      <c r="D55" s="2" t="s">
        <v>632</v>
      </c>
      <c r="E55" s="24" t="s">
        <v>672</v>
      </c>
      <c r="F55" s="78" t="b">
        <v>0</v>
      </c>
    </row>
    <row r="56" spans="1:6">
      <c r="A56" s="38"/>
      <c r="C56" s="2" t="s">
        <v>670</v>
      </c>
      <c r="D56" s="2" t="s">
        <v>632</v>
      </c>
      <c r="E56" s="3" t="s">
        <v>1048</v>
      </c>
      <c r="F56" s="78" t="b">
        <v>0</v>
      </c>
    </row>
    <row r="57" spans="1:6">
      <c r="A57" s="46"/>
      <c r="B57" s="48"/>
      <c r="C57" s="48"/>
      <c r="D57" s="48"/>
      <c r="E57" s="49"/>
      <c r="F57" s="78"/>
    </row>
    <row r="58" spans="1:6">
      <c r="A58" s="53" t="s">
        <v>584</v>
      </c>
      <c r="C58" s="2" t="s">
        <v>586</v>
      </c>
      <c r="D58" s="2">
        <v>0</v>
      </c>
      <c r="E58" s="3" t="s">
        <v>655</v>
      </c>
      <c r="F58" s="78" t="b">
        <v>0</v>
      </c>
    </row>
    <row r="59" spans="1:6">
      <c r="A59" s="38"/>
      <c r="C59" s="2" t="s">
        <v>587</v>
      </c>
      <c r="D59" s="2" t="s">
        <v>588</v>
      </c>
      <c r="E59" s="3" t="s">
        <v>750</v>
      </c>
      <c r="F59" s="78" t="b">
        <v>0</v>
      </c>
    </row>
    <row r="60" spans="1:6">
      <c r="A60" s="38"/>
      <c r="C60" s="2" t="s">
        <v>596</v>
      </c>
      <c r="D60" s="2" t="s">
        <v>597</v>
      </c>
      <c r="E60" s="3" t="s">
        <v>610</v>
      </c>
      <c r="F60" s="78" t="b">
        <v>0</v>
      </c>
    </row>
    <row r="61" spans="1:6">
      <c r="A61" s="38"/>
      <c r="C61" s="2" t="s">
        <v>598</v>
      </c>
      <c r="D61" s="2" t="s">
        <v>597</v>
      </c>
      <c r="E61" s="3" t="s">
        <v>600</v>
      </c>
      <c r="F61" s="78" t="b">
        <v>0</v>
      </c>
    </row>
    <row r="62" spans="1:6">
      <c r="A62" s="38"/>
      <c r="C62" s="2" t="s">
        <v>614</v>
      </c>
      <c r="D62" s="2" t="s">
        <v>597</v>
      </c>
      <c r="E62" s="3" t="s">
        <v>615</v>
      </c>
      <c r="F62" s="78" t="b">
        <v>0</v>
      </c>
    </row>
    <row r="63" spans="1:6">
      <c r="A63" s="38"/>
      <c r="C63" s="2" t="s">
        <v>623</v>
      </c>
      <c r="D63" s="2" t="s">
        <v>588</v>
      </c>
      <c r="E63" s="3" t="s">
        <v>624</v>
      </c>
      <c r="F63" s="78" t="b">
        <v>0</v>
      </c>
    </row>
    <row r="64" spans="1:6" ht="17.25" thickBot="1">
      <c r="A64" s="42"/>
      <c r="B64" s="44"/>
      <c r="C64" s="44" t="s">
        <v>631</v>
      </c>
      <c r="D64" s="44" t="s">
        <v>632</v>
      </c>
      <c r="E64" s="45" t="s">
        <v>633</v>
      </c>
      <c r="F64" s="78" t="b">
        <v>0</v>
      </c>
    </row>
    <row r="65" spans="3:5" ht="17.25" thickTop="1"/>
    <row r="67" spans="3:5" ht="31.5">
      <c r="C67" s="15" t="s">
        <v>673</v>
      </c>
      <c r="D67" s="20">
        <f>COUNTIF(F4:F64, TRUE)</f>
        <v>0</v>
      </c>
      <c r="E67" s="16" t="s">
        <v>570</v>
      </c>
    </row>
    <row r="68" spans="3:5" ht="31.5">
      <c r="C68" s="15" t="s">
        <v>674</v>
      </c>
      <c r="D68" s="21">
        <f>COUNTIF(F4:F64, FALSE)</f>
        <v>56</v>
      </c>
      <c r="E68" s="16" t="s">
        <v>570</v>
      </c>
    </row>
    <row r="69" spans="3:5" ht="26.25">
      <c r="E69" s="17" t="s">
        <v>663</v>
      </c>
    </row>
    <row r="76" spans="3:5" ht="26.25">
      <c r="C76" s="5"/>
      <c r="D76" s="19"/>
      <c r="E76" s="9"/>
    </row>
    <row r="77" spans="3:5" ht="26.25">
      <c r="C77" s="5"/>
      <c r="D77" s="4"/>
      <c r="E77" s="9"/>
    </row>
    <row r="78" spans="3:5" ht="26.25">
      <c r="E78" s="17"/>
    </row>
  </sheetData>
  <mergeCells count="2">
    <mergeCell ref="A1:E1"/>
    <mergeCell ref="A2:E2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3" name="Check Box 2">
              <controlPr defaultSize="0" autoFill="0" autoLine="0" autoPict="0">
                <anchor moveWithCells="1">
                  <from>
                    <xdr:col>1</xdr:col>
                    <xdr:colOff>19050</xdr:colOff>
                    <xdr:row>3</xdr:row>
                    <xdr:rowOff>19050</xdr:rowOff>
                  </from>
                  <to>
                    <xdr:col>1</xdr:col>
                    <xdr:colOff>981075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4" name="Check Box 4">
              <controlPr defaultSize="0" autoFill="0" autoLine="0" autoPict="0">
                <anchor moveWithCells="1">
                  <from>
                    <xdr:col>1</xdr:col>
                    <xdr:colOff>19050</xdr:colOff>
                    <xdr:row>6</xdr:row>
                    <xdr:rowOff>19050</xdr:rowOff>
                  </from>
                  <to>
                    <xdr:col>1</xdr:col>
                    <xdr:colOff>981075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5" name="Check Box 5">
              <controlPr defaultSize="0" autoFill="0" autoLine="0" autoPict="0">
                <anchor moveWithCells="1">
                  <from>
                    <xdr:col>1</xdr:col>
                    <xdr:colOff>19050</xdr:colOff>
                    <xdr:row>7</xdr:row>
                    <xdr:rowOff>19050</xdr:rowOff>
                  </from>
                  <to>
                    <xdr:col>1</xdr:col>
                    <xdr:colOff>981075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6" name="Check Box 6">
              <controlPr defaultSize="0" autoFill="0" autoLine="0" autoPict="0">
                <anchor moveWithCells="1">
                  <from>
                    <xdr:col>1</xdr:col>
                    <xdr:colOff>19050</xdr:colOff>
                    <xdr:row>8</xdr:row>
                    <xdr:rowOff>19050</xdr:rowOff>
                  </from>
                  <to>
                    <xdr:col>1</xdr:col>
                    <xdr:colOff>981075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7" name="Check Box 7">
              <controlPr defaultSize="0" autoFill="0" autoLine="0" autoPict="0">
                <anchor moveWithCells="1">
                  <from>
                    <xdr:col>1</xdr:col>
                    <xdr:colOff>19050</xdr:colOff>
                    <xdr:row>9</xdr:row>
                    <xdr:rowOff>19050</xdr:rowOff>
                  </from>
                  <to>
                    <xdr:col>1</xdr:col>
                    <xdr:colOff>981075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8" name="Check Box 8">
              <controlPr defaultSize="0" autoFill="0" autoLine="0" autoPict="0">
                <anchor moveWithCells="1">
                  <from>
                    <xdr:col>1</xdr:col>
                    <xdr:colOff>19050</xdr:colOff>
                    <xdr:row>10</xdr:row>
                    <xdr:rowOff>19050</xdr:rowOff>
                  </from>
                  <to>
                    <xdr:col>1</xdr:col>
                    <xdr:colOff>981075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9" name="Check Box 9">
              <controlPr defaultSize="0" autoFill="0" autoLine="0" autoPict="0">
                <anchor moveWithCells="1">
                  <from>
                    <xdr:col>1</xdr:col>
                    <xdr:colOff>19050</xdr:colOff>
                    <xdr:row>11</xdr:row>
                    <xdr:rowOff>19050</xdr:rowOff>
                  </from>
                  <to>
                    <xdr:col>1</xdr:col>
                    <xdr:colOff>981075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0" name="Check Box 15">
              <controlPr defaultSize="0" autoFill="0" autoLine="0" autoPict="0">
                <anchor moveWithCells="1">
                  <from>
                    <xdr:col>1</xdr:col>
                    <xdr:colOff>19050</xdr:colOff>
                    <xdr:row>15</xdr:row>
                    <xdr:rowOff>19050</xdr:rowOff>
                  </from>
                  <to>
                    <xdr:col>1</xdr:col>
                    <xdr:colOff>981075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1" name="Check Box 16">
              <controlPr defaultSize="0" autoFill="0" autoLine="0" autoPict="0">
                <anchor moveWithCells="1">
                  <from>
                    <xdr:col>1</xdr:col>
                    <xdr:colOff>19050</xdr:colOff>
                    <xdr:row>16</xdr:row>
                    <xdr:rowOff>19050</xdr:rowOff>
                  </from>
                  <to>
                    <xdr:col>1</xdr:col>
                    <xdr:colOff>981075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2" name="Check Box 17">
              <controlPr defaultSize="0" autoFill="0" autoLine="0" autoPict="0">
                <anchor moveWithCells="1">
                  <from>
                    <xdr:col>1</xdr:col>
                    <xdr:colOff>19050</xdr:colOff>
                    <xdr:row>17</xdr:row>
                    <xdr:rowOff>19050</xdr:rowOff>
                  </from>
                  <to>
                    <xdr:col>1</xdr:col>
                    <xdr:colOff>981075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13" name="Check Box 19">
              <controlPr defaultSize="0" autoFill="0" autoLine="0" autoPict="0">
                <anchor moveWithCells="1">
                  <from>
                    <xdr:col>1</xdr:col>
                    <xdr:colOff>19050</xdr:colOff>
                    <xdr:row>20</xdr:row>
                    <xdr:rowOff>19050</xdr:rowOff>
                  </from>
                  <to>
                    <xdr:col>1</xdr:col>
                    <xdr:colOff>981075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14" name="Check Box 20">
              <controlPr defaultSize="0" autoFill="0" autoLine="0" autoPict="0">
                <anchor moveWithCells="1">
                  <from>
                    <xdr:col>1</xdr:col>
                    <xdr:colOff>19050</xdr:colOff>
                    <xdr:row>21</xdr:row>
                    <xdr:rowOff>19050</xdr:rowOff>
                  </from>
                  <to>
                    <xdr:col>1</xdr:col>
                    <xdr:colOff>981075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15" name="Check Box 21">
              <controlPr defaultSize="0" autoFill="0" autoLine="0" autoPict="0">
                <anchor moveWithCells="1">
                  <from>
                    <xdr:col>1</xdr:col>
                    <xdr:colOff>19050</xdr:colOff>
                    <xdr:row>22</xdr:row>
                    <xdr:rowOff>19050</xdr:rowOff>
                  </from>
                  <to>
                    <xdr:col>1</xdr:col>
                    <xdr:colOff>981075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16" name="Check Box 22">
              <controlPr defaultSize="0" autoFill="0" autoLine="0" autoPict="0">
                <anchor moveWithCells="1">
                  <from>
                    <xdr:col>1</xdr:col>
                    <xdr:colOff>19050</xdr:colOff>
                    <xdr:row>23</xdr:row>
                    <xdr:rowOff>19050</xdr:rowOff>
                  </from>
                  <to>
                    <xdr:col>1</xdr:col>
                    <xdr:colOff>981075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17" name="Check Box 23">
              <controlPr defaultSize="0" autoFill="0" autoLine="0" autoPict="0">
                <anchor moveWithCells="1">
                  <from>
                    <xdr:col>1</xdr:col>
                    <xdr:colOff>19050</xdr:colOff>
                    <xdr:row>24</xdr:row>
                    <xdr:rowOff>19050</xdr:rowOff>
                  </from>
                  <to>
                    <xdr:col>1</xdr:col>
                    <xdr:colOff>981075</xdr:colOff>
                    <xdr:row>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18" name="Check Box 24">
              <controlPr defaultSize="0" autoFill="0" autoLine="0" autoPict="0">
                <anchor moveWithCells="1">
                  <from>
                    <xdr:col>1</xdr:col>
                    <xdr:colOff>19050</xdr:colOff>
                    <xdr:row>25</xdr:row>
                    <xdr:rowOff>19050</xdr:rowOff>
                  </from>
                  <to>
                    <xdr:col>1</xdr:col>
                    <xdr:colOff>981075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19" name="Check Box 25">
              <controlPr defaultSize="0" autoFill="0" autoLine="0" autoPict="0">
                <anchor moveWithCells="1">
                  <from>
                    <xdr:col>1</xdr:col>
                    <xdr:colOff>19050</xdr:colOff>
                    <xdr:row>26</xdr:row>
                    <xdr:rowOff>19050</xdr:rowOff>
                  </from>
                  <to>
                    <xdr:col>1</xdr:col>
                    <xdr:colOff>981075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0" name="Check Box 26">
              <controlPr defaultSize="0" autoFill="0" autoLine="0" autoPict="0">
                <anchor moveWithCells="1">
                  <from>
                    <xdr:col>1</xdr:col>
                    <xdr:colOff>19050</xdr:colOff>
                    <xdr:row>27</xdr:row>
                    <xdr:rowOff>19050</xdr:rowOff>
                  </from>
                  <to>
                    <xdr:col>1</xdr:col>
                    <xdr:colOff>981075</xdr:colOff>
                    <xdr:row>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1" name="Check Box 27">
              <controlPr defaultSize="0" autoFill="0" autoLine="0" autoPict="0">
                <anchor moveWithCells="1">
                  <from>
                    <xdr:col>1</xdr:col>
                    <xdr:colOff>19050</xdr:colOff>
                    <xdr:row>28</xdr:row>
                    <xdr:rowOff>19050</xdr:rowOff>
                  </from>
                  <to>
                    <xdr:col>1</xdr:col>
                    <xdr:colOff>981075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22" name="Check Box 28">
              <controlPr defaultSize="0" autoFill="0" autoLine="0" autoPict="0">
                <anchor moveWithCells="1">
                  <from>
                    <xdr:col>1</xdr:col>
                    <xdr:colOff>19050</xdr:colOff>
                    <xdr:row>29</xdr:row>
                    <xdr:rowOff>19050</xdr:rowOff>
                  </from>
                  <to>
                    <xdr:col>1</xdr:col>
                    <xdr:colOff>981075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23" name="Check Box 29">
              <controlPr defaultSize="0" autoFill="0" autoLine="0" autoPict="0">
                <anchor moveWithCells="1">
                  <from>
                    <xdr:col>1</xdr:col>
                    <xdr:colOff>19050</xdr:colOff>
                    <xdr:row>30</xdr:row>
                    <xdr:rowOff>19050</xdr:rowOff>
                  </from>
                  <to>
                    <xdr:col>1</xdr:col>
                    <xdr:colOff>981075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24" name="Check Box 30">
              <controlPr defaultSize="0" autoFill="0" autoLine="0" autoPict="0">
                <anchor moveWithCells="1">
                  <from>
                    <xdr:col>1</xdr:col>
                    <xdr:colOff>19050</xdr:colOff>
                    <xdr:row>31</xdr:row>
                    <xdr:rowOff>19050</xdr:rowOff>
                  </from>
                  <to>
                    <xdr:col>1</xdr:col>
                    <xdr:colOff>981075</xdr:colOff>
                    <xdr:row>31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25" name="Check Box 31">
              <controlPr defaultSize="0" autoFill="0" autoLine="0" autoPict="0">
                <anchor moveWithCells="1">
                  <from>
                    <xdr:col>1</xdr:col>
                    <xdr:colOff>19050</xdr:colOff>
                    <xdr:row>32</xdr:row>
                    <xdr:rowOff>19050</xdr:rowOff>
                  </from>
                  <to>
                    <xdr:col>1</xdr:col>
                    <xdr:colOff>981075</xdr:colOff>
                    <xdr:row>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26" name="Check Box 32">
              <controlPr defaultSize="0" autoFill="0" autoLine="0" autoPict="0">
                <anchor moveWithCells="1">
                  <from>
                    <xdr:col>1</xdr:col>
                    <xdr:colOff>19050</xdr:colOff>
                    <xdr:row>33</xdr:row>
                    <xdr:rowOff>19050</xdr:rowOff>
                  </from>
                  <to>
                    <xdr:col>1</xdr:col>
                    <xdr:colOff>981075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27" name="Check Box 33">
              <controlPr defaultSize="0" autoFill="0" autoLine="0" autoPict="0">
                <anchor moveWithCells="1">
                  <from>
                    <xdr:col>1</xdr:col>
                    <xdr:colOff>19050</xdr:colOff>
                    <xdr:row>34</xdr:row>
                    <xdr:rowOff>19050</xdr:rowOff>
                  </from>
                  <to>
                    <xdr:col>1</xdr:col>
                    <xdr:colOff>981075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28" name="Check Box 34">
              <controlPr defaultSize="0" autoFill="0" autoLine="0" autoPict="0">
                <anchor moveWithCells="1">
                  <from>
                    <xdr:col>1</xdr:col>
                    <xdr:colOff>19050</xdr:colOff>
                    <xdr:row>35</xdr:row>
                    <xdr:rowOff>19050</xdr:rowOff>
                  </from>
                  <to>
                    <xdr:col>1</xdr:col>
                    <xdr:colOff>981075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29" name="Check Box 35">
              <controlPr defaultSize="0" autoFill="0" autoLine="0" autoPict="0">
                <anchor moveWithCells="1">
                  <from>
                    <xdr:col>1</xdr:col>
                    <xdr:colOff>19050</xdr:colOff>
                    <xdr:row>36</xdr:row>
                    <xdr:rowOff>19050</xdr:rowOff>
                  </from>
                  <to>
                    <xdr:col>1</xdr:col>
                    <xdr:colOff>981075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0" name="Check Box 36">
              <controlPr defaultSize="0" autoFill="0" autoLine="0" autoPict="0">
                <anchor moveWithCells="1">
                  <from>
                    <xdr:col>1</xdr:col>
                    <xdr:colOff>19050</xdr:colOff>
                    <xdr:row>37</xdr:row>
                    <xdr:rowOff>19050</xdr:rowOff>
                  </from>
                  <to>
                    <xdr:col>1</xdr:col>
                    <xdr:colOff>981075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1" name="Check Box 37">
              <controlPr defaultSize="0" autoFill="0" autoLine="0" autoPict="0">
                <anchor moveWithCells="1">
                  <from>
                    <xdr:col>1</xdr:col>
                    <xdr:colOff>19050</xdr:colOff>
                    <xdr:row>38</xdr:row>
                    <xdr:rowOff>19050</xdr:rowOff>
                  </from>
                  <to>
                    <xdr:col>1</xdr:col>
                    <xdr:colOff>981075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32" name="Check Box 38">
              <controlPr defaultSize="0" autoFill="0" autoLine="0" autoPict="0">
                <anchor moveWithCells="1">
                  <from>
                    <xdr:col>1</xdr:col>
                    <xdr:colOff>19050</xdr:colOff>
                    <xdr:row>40</xdr:row>
                    <xdr:rowOff>19050</xdr:rowOff>
                  </from>
                  <to>
                    <xdr:col>1</xdr:col>
                    <xdr:colOff>981075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33" name="Check Box 42">
              <controlPr defaultSize="0" autoFill="0" autoLine="0" autoPict="0">
                <anchor moveWithCells="1">
                  <from>
                    <xdr:col>1</xdr:col>
                    <xdr:colOff>19050</xdr:colOff>
                    <xdr:row>42</xdr:row>
                    <xdr:rowOff>19050</xdr:rowOff>
                  </from>
                  <to>
                    <xdr:col>1</xdr:col>
                    <xdr:colOff>981075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34" name="Check Box 43">
              <controlPr defaultSize="0" autoFill="0" autoLine="0" autoPict="0">
                <anchor moveWithCells="1">
                  <from>
                    <xdr:col>1</xdr:col>
                    <xdr:colOff>19050</xdr:colOff>
                    <xdr:row>43</xdr:row>
                    <xdr:rowOff>19050</xdr:rowOff>
                  </from>
                  <to>
                    <xdr:col>1</xdr:col>
                    <xdr:colOff>981075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35" name="Check Box 44">
              <controlPr defaultSize="0" autoFill="0" autoLine="0" autoPict="0">
                <anchor moveWithCells="1">
                  <from>
                    <xdr:col>1</xdr:col>
                    <xdr:colOff>19050</xdr:colOff>
                    <xdr:row>44</xdr:row>
                    <xdr:rowOff>19050</xdr:rowOff>
                  </from>
                  <to>
                    <xdr:col>1</xdr:col>
                    <xdr:colOff>981075</xdr:colOff>
                    <xdr:row>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36" name="Check Box 45">
              <controlPr defaultSize="0" autoFill="0" autoLine="0" autoPict="0">
                <anchor moveWithCells="1">
                  <from>
                    <xdr:col>1</xdr:col>
                    <xdr:colOff>19050</xdr:colOff>
                    <xdr:row>45</xdr:row>
                    <xdr:rowOff>19050</xdr:rowOff>
                  </from>
                  <to>
                    <xdr:col>1</xdr:col>
                    <xdr:colOff>981075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37" name="Check Box 46">
              <controlPr defaultSize="0" autoFill="0" autoLine="0" autoPict="0">
                <anchor moveWithCells="1">
                  <from>
                    <xdr:col>1</xdr:col>
                    <xdr:colOff>19050</xdr:colOff>
                    <xdr:row>46</xdr:row>
                    <xdr:rowOff>19050</xdr:rowOff>
                  </from>
                  <to>
                    <xdr:col>1</xdr:col>
                    <xdr:colOff>981075</xdr:colOff>
                    <xdr:row>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38" name="Check Box 47">
              <controlPr defaultSize="0" autoFill="0" autoLine="0" autoPict="0">
                <anchor moveWithCells="1">
                  <from>
                    <xdr:col>1</xdr:col>
                    <xdr:colOff>19050</xdr:colOff>
                    <xdr:row>47</xdr:row>
                    <xdr:rowOff>19050</xdr:rowOff>
                  </from>
                  <to>
                    <xdr:col>1</xdr:col>
                    <xdr:colOff>981075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39" name="Check Box 48">
              <controlPr defaultSize="0" autoFill="0" autoLine="0" autoPict="0">
                <anchor moveWithCells="1">
                  <from>
                    <xdr:col>1</xdr:col>
                    <xdr:colOff>19050</xdr:colOff>
                    <xdr:row>48</xdr:row>
                    <xdr:rowOff>19050</xdr:rowOff>
                  </from>
                  <to>
                    <xdr:col>1</xdr:col>
                    <xdr:colOff>981075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40" name="Check Box 49">
              <controlPr defaultSize="0" autoFill="0" autoLine="0" autoPict="0">
                <anchor moveWithCells="1">
                  <from>
                    <xdr:col>1</xdr:col>
                    <xdr:colOff>19050</xdr:colOff>
                    <xdr:row>49</xdr:row>
                    <xdr:rowOff>19050</xdr:rowOff>
                  </from>
                  <to>
                    <xdr:col>1</xdr:col>
                    <xdr:colOff>981075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41" name="Check Box 50">
              <controlPr defaultSize="0" autoFill="0" autoLine="0" autoPict="0">
                <anchor moveWithCells="1">
                  <from>
                    <xdr:col>1</xdr:col>
                    <xdr:colOff>19050</xdr:colOff>
                    <xdr:row>50</xdr:row>
                    <xdr:rowOff>19050</xdr:rowOff>
                  </from>
                  <to>
                    <xdr:col>1</xdr:col>
                    <xdr:colOff>981075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42" name="Check Box 51">
              <controlPr defaultSize="0" autoFill="0" autoLine="0" autoPict="0">
                <anchor moveWithCells="1">
                  <from>
                    <xdr:col>1</xdr:col>
                    <xdr:colOff>19050</xdr:colOff>
                    <xdr:row>52</xdr:row>
                    <xdr:rowOff>19050</xdr:rowOff>
                  </from>
                  <to>
                    <xdr:col>1</xdr:col>
                    <xdr:colOff>981075</xdr:colOff>
                    <xdr:row>52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43" name="Check Box 52">
              <controlPr defaultSize="0" autoFill="0" autoLine="0" autoPict="0">
                <anchor moveWithCells="1">
                  <from>
                    <xdr:col>1</xdr:col>
                    <xdr:colOff>19050</xdr:colOff>
                    <xdr:row>53</xdr:row>
                    <xdr:rowOff>19050</xdr:rowOff>
                  </from>
                  <to>
                    <xdr:col>1</xdr:col>
                    <xdr:colOff>981075</xdr:colOff>
                    <xdr:row>53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44" name="Check Box 53">
              <controlPr defaultSize="0" autoFill="0" autoLine="0" autoPict="0">
                <anchor moveWithCells="1">
                  <from>
                    <xdr:col>1</xdr:col>
                    <xdr:colOff>19050</xdr:colOff>
                    <xdr:row>54</xdr:row>
                    <xdr:rowOff>19050</xdr:rowOff>
                  </from>
                  <to>
                    <xdr:col>1</xdr:col>
                    <xdr:colOff>981075</xdr:colOff>
                    <xdr:row>54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45" name="Check Box 54">
              <controlPr defaultSize="0" autoFill="0" autoLine="0" autoPict="0">
                <anchor moveWithCells="1">
                  <from>
                    <xdr:col>1</xdr:col>
                    <xdr:colOff>19050</xdr:colOff>
                    <xdr:row>55</xdr:row>
                    <xdr:rowOff>19050</xdr:rowOff>
                  </from>
                  <to>
                    <xdr:col>1</xdr:col>
                    <xdr:colOff>981075</xdr:colOff>
                    <xdr:row>55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46" name="Check Box 56">
              <controlPr defaultSize="0" autoFill="0" autoLine="0" autoPict="0">
                <anchor moveWithCells="1">
                  <from>
                    <xdr:col>1</xdr:col>
                    <xdr:colOff>19050</xdr:colOff>
                    <xdr:row>57</xdr:row>
                    <xdr:rowOff>19050</xdr:rowOff>
                  </from>
                  <to>
                    <xdr:col>1</xdr:col>
                    <xdr:colOff>981075</xdr:colOff>
                    <xdr:row>57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47" name="Check Box 57">
              <controlPr defaultSize="0" autoFill="0" autoLine="0" autoPict="0">
                <anchor moveWithCells="1">
                  <from>
                    <xdr:col>1</xdr:col>
                    <xdr:colOff>19050</xdr:colOff>
                    <xdr:row>58</xdr:row>
                    <xdr:rowOff>19050</xdr:rowOff>
                  </from>
                  <to>
                    <xdr:col>1</xdr:col>
                    <xdr:colOff>981075</xdr:colOff>
                    <xdr:row>58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48" name="Check Box 58">
              <controlPr defaultSize="0" autoFill="0" autoLine="0" autoPict="0">
                <anchor moveWithCells="1">
                  <from>
                    <xdr:col>1</xdr:col>
                    <xdr:colOff>19050</xdr:colOff>
                    <xdr:row>14</xdr:row>
                    <xdr:rowOff>19050</xdr:rowOff>
                  </from>
                  <to>
                    <xdr:col>1</xdr:col>
                    <xdr:colOff>981075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49" name="Check Box 60">
              <controlPr defaultSize="0" autoFill="0" autoLine="0" autoPict="0">
                <anchor moveWithCells="1">
                  <from>
                    <xdr:col>1</xdr:col>
                    <xdr:colOff>19050</xdr:colOff>
                    <xdr:row>4</xdr:row>
                    <xdr:rowOff>19050</xdr:rowOff>
                  </from>
                  <to>
                    <xdr:col>1</xdr:col>
                    <xdr:colOff>981075</xdr:colOff>
                    <xdr:row>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50" name="Check Box 61">
              <controlPr defaultSize="0" autoFill="0" autoLine="0" autoPict="0">
                <anchor moveWithCells="1">
                  <from>
                    <xdr:col>1</xdr:col>
                    <xdr:colOff>19050</xdr:colOff>
                    <xdr:row>12</xdr:row>
                    <xdr:rowOff>19050</xdr:rowOff>
                  </from>
                  <to>
                    <xdr:col>1</xdr:col>
                    <xdr:colOff>981075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51" name="Check Box 62">
              <controlPr defaultSize="0" autoFill="0" autoLine="0" autoPict="0">
                <anchor moveWithCells="1">
                  <from>
                    <xdr:col>1</xdr:col>
                    <xdr:colOff>19050</xdr:colOff>
                    <xdr:row>18</xdr:row>
                    <xdr:rowOff>19050</xdr:rowOff>
                  </from>
                  <to>
                    <xdr:col>1</xdr:col>
                    <xdr:colOff>981075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52" name="Check Box 63">
              <controlPr defaultSize="0" autoFill="0" autoLine="0" autoPict="0">
                <anchor moveWithCells="1">
                  <from>
                    <xdr:col>1</xdr:col>
                    <xdr:colOff>19050</xdr:colOff>
                    <xdr:row>39</xdr:row>
                    <xdr:rowOff>19050</xdr:rowOff>
                  </from>
                  <to>
                    <xdr:col>1</xdr:col>
                    <xdr:colOff>981075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53" name="Check Box 64">
              <controlPr defaultSize="0" autoFill="0" autoLine="0" autoPict="0">
                <anchor moveWithCells="1">
                  <from>
                    <xdr:col>1</xdr:col>
                    <xdr:colOff>19050</xdr:colOff>
                    <xdr:row>51</xdr:row>
                    <xdr:rowOff>19050</xdr:rowOff>
                  </from>
                  <to>
                    <xdr:col>1</xdr:col>
                    <xdr:colOff>981075</xdr:colOff>
                    <xdr:row>51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54" name="Check Box 65">
              <controlPr defaultSize="0" autoFill="0" autoLine="0" autoPict="0">
                <anchor moveWithCells="1">
                  <from>
                    <xdr:col>1</xdr:col>
                    <xdr:colOff>19050</xdr:colOff>
                    <xdr:row>59</xdr:row>
                    <xdr:rowOff>19050</xdr:rowOff>
                  </from>
                  <to>
                    <xdr:col>1</xdr:col>
                    <xdr:colOff>981075</xdr:colOff>
                    <xdr:row>59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55" name="Check Box 66">
              <controlPr defaultSize="0" autoFill="0" autoLine="0" autoPict="0">
                <anchor moveWithCells="1">
                  <from>
                    <xdr:col>1</xdr:col>
                    <xdr:colOff>19050</xdr:colOff>
                    <xdr:row>60</xdr:row>
                    <xdr:rowOff>19050</xdr:rowOff>
                  </from>
                  <to>
                    <xdr:col>1</xdr:col>
                    <xdr:colOff>981075</xdr:colOff>
                    <xdr:row>60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56" name="Check Box 67">
              <controlPr defaultSize="0" autoFill="0" autoLine="0" autoPict="0">
                <anchor moveWithCells="1">
                  <from>
                    <xdr:col>1</xdr:col>
                    <xdr:colOff>19050</xdr:colOff>
                    <xdr:row>61</xdr:row>
                    <xdr:rowOff>19050</xdr:rowOff>
                  </from>
                  <to>
                    <xdr:col>1</xdr:col>
                    <xdr:colOff>981075</xdr:colOff>
                    <xdr:row>61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57" name="Check Box 68">
              <controlPr defaultSize="0" autoFill="0" autoLine="0" autoPict="0">
                <anchor moveWithCells="1">
                  <from>
                    <xdr:col>1</xdr:col>
                    <xdr:colOff>19050</xdr:colOff>
                    <xdr:row>62</xdr:row>
                    <xdr:rowOff>19050</xdr:rowOff>
                  </from>
                  <to>
                    <xdr:col>1</xdr:col>
                    <xdr:colOff>981075</xdr:colOff>
                    <xdr:row>62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58" name="Check Box 69">
              <controlPr defaultSize="0" autoFill="0" autoLine="0" autoPict="0">
                <anchor moveWithCells="1">
                  <from>
                    <xdr:col>1</xdr:col>
                    <xdr:colOff>19050</xdr:colOff>
                    <xdr:row>63</xdr:row>
                    <xdr:rowOff>19050</xdr:rowOff>
                  </from>
                  <to>
                    <xdr:col>1</xdr:col>
                    <xdr:colOff>981075</xdr:colOff>
                    <xdr:row>63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1542E-6FF0-4946-8FE6-083017AF4F98}">
  <sheetPr codeName="Sheet4"/>
  <dimension ref="A1:F73"/>
  <sheetViews>
    <sheetView topLeftCell="A40" workbookViewId="0">
      <selection activeCell="B28" sqref="B28"/>
    </sheetView>
  </sheetViews>
  <sheetFormatPr defaultRowHeight="16.5"/>
  <cols>
    <col min="1" max="1" width="25.5" style="2" customWidth="1"/>
    <col min="2" max="2" width="12.625" style="2" customWidth="1"/>
    <col min="3" max="3" width="63.75" style="2" customWidth="1"/>
    <col min="4" max="4" width="13.125" style="2" customWidth="1"/>
    <col min="5" max="5" width="118.125" style="2" customWidth="1"/>
    <col min="6" max="16384" width="9" style="2"/>
  </cols>
  <sheetData>
    <row r="1" spans="1:6">
      <c r="A1" s="82" t="s">
        <v>679</v>
      </c>
      <c r="B1" s="83"/>
      <c r="C1" s="83"/>
      <c r="D1" s="83"/>
      <c r="E1" s="83"/>
    </row>
    <row r="2" spans="1:6">
      <c r="A2" s="81" t="s">
        <v>573</v>
      </c>
      <c r="B2" s="81"/>
      <c r="C2" s="81"/>
      <c r="D2" s="81"/>
      <c r="E2" s="81"/>
    </row>
    <row r="3" spans="1:6" ht="27" thickBot="1">
      <c r="A3" s="64" t="s">
        <v>575</v>
      </c>
      <c r="B3" s="65" t="s">
        <v>576</v>
      </c>
      <c r="C3" s="65" t="s">
        <v>680</v>
      </c>
      <c r="D3" s="65" t="s">
        <v>578</v>
      </c>
      <c r="E3" s="65" t="s">
        <v>579</v>
      </c>
      <c r="F3" s="78"/>
    </row>
    <row r="4" spans="1:6" ht="17.25" thickTop="1">
      <c r="A4" s="53" t="s">
        <v>580</v>
      </c>
      <c r="C4" s="2" t="s">
        <v>688</v>
      </c>
      <c r="D4" s="2" t="s">
        <v>597</v>
      </c>
      <c r="E4" s="3" t="s">
        <v>726</v>
      </c>
      <c r="F4" s="78" t="b">
        <v>0</v>
      </c>
    </row>
    <row r="5" spans="1:6">
      <c r="A5" s="38"/>
      <c r="C5" s="2" t="s">
        <v>683</v>
      </c>
      <c r="D5" s="2" t="s">
        <v>597</v>
      </c>
      <c r="E5" s="3" t="s">
        <v>727</v>
      </c>
      <c r="F5" s="78" t="b">
        <v>0</v>
      </c>
    </row>
    <row r="6" spans="1:6">
      <c r="A6" s="38"/>
      <c r="C6" s="2" t="s">
        <v>685</v>
      </c>
      <c r="D6" s="2" t="s">
        <v>588</v>
      </c>
      <c r="E6" s="3" t="s">
        <v>728</v>
      </c>
      <c r="F6" s="78" t="b">
        <v>0</v>
      </c>
    </row>
    <row r="7" spans="1:6">
      <c r="A7" s="38"/>
      <c r="C7" s="2" t="s">
        <v>684</v>
      </c>
      <c r="D7" s="2" t="s">
        <v>597</v>
      </c>
      <c r="E7" s="3" t="s">
        <v>729</v>
      </c>
      <c r="F7" s="78" t="b">
        <v>0</v>
      </c>
    </row>
    <row r="8" spans="1:6">
      <c r="A8" s="38"/>
      <c r="C8" s="2" t="s">
        <v>717</v>
      </c>
      <c r="D8" s="2" t="s">
        <v>597</v>
      </c>
      <c r="E8" s="3" t="s">
        <v>730</v>
      </c>
      <c r="F8" s="78" t="b">
        <v>0</v>
      </c>
    </row>
    <row r="9" spans="1:6">
      <c r="A9" s="38"/>
      <c r="C9" s="2" t="s">
        <v>687</v>
      </c>
      <c r="D9" s="2" t="s">
        <v>588</v>
      </c>
      <c r="E9" s="3" t="s">
        <v>731</v>
      </c>
      <c r="F9" s="78" t="b">
        <v>0</v>
      </c>
    </row>
    <row r="10" spans="1:6">
      <c r="A10" s="38"/>
      <c r="C10" s="2" t="s">
        <v>690</v>
      </c>
      <c r="D10" s="2" t="s">
        <v>597</v>
      </c>
      <c r="E10" s="3" t="s">
        <v>732</v>
      </c>
      <c r="F10" s="78" t="b">
        <v>0</v>
      </c>
    </row>
    <row r="11" spans="1:6">
      <c r="A11" s="38"/>
      <c r="C11" s="2" t="s">
        <v>693</v>
      </c>
      <c r="D11" s="2" t="s">
        <v>597</v>
      </c>
      <c r="E11" s="3" t="s">
        <v>733</v>
      </c>
      <c r="F11" s="78" t="b">
        <v>0</v>
      </c>
    </row>
    <row r="12" spans="1:6">
      <c r="A12" s="38"/>
      <c r="C12" s="2" t="s">
        <v>708</v>
      </c>
      <c r="D12" s="2" t="s">
        <v>597</v>
      </c>
      <c r="E12" s="3" t="s">
        <v>734</v>
      </c>
      <c r="F12" s="78" t="b">
        <v>0</v>
      </c>
    </row>
    <row r="13" spans="1:6">
      <c r="A13" s="46"/>
      <c r="B13" s="48"/>
      <c r="C13" s="48"/>
      <c r="D13" s="48"/>
      <c r="E13" s="49"/>
      <c r="F13" s="78"/>
    </row>
    <row r="14" spans="1:6">
      <c r="A14" s="53" t="s">
        <v>581</v>
      </c>
      <c r="C14" s="2" t="s">
        <v>719</v>
      </c>
      <c r="D14" s="2" t="s">
        <v>588</v>
      </c>
      <c r="E14" s="3" t="s">
        <v>720</v>
      </c>
      <c r="F14" s="78" t="b">
        <v>0</v>
      </c>
    </row>
    <row r="15" spans="1:6">
      <c r="A15" s="46"/>
      <c r="B15" s="48"/>
      <c r="C15" s="48"/>
      <c r="D15" s="48"/>
      <c r="E15" s="49"/>
      <c r="F15" s="78"/>
    </row>
    <row r="16" spans="1:6">
      <c r="A16" s="53" t="s">
        <v>583</v>
      </c>
      <c r="C16" s="2" t="s">
        <v>735</v>
      </c>
      <c r="D16" s="2" t="s">
        <v>597</v>
      </c>
      <c r="E16" s="3"/>
      <c r="F16" s="78" t="b">
        <v>0</v>
      </c>
    </row>
    <row r="17" spans="1:6">
      <c r="A17" s="38"/>
      <c r="C17" s="2" t="s">
        <v>736</v>
      </c>
      <c r="D17" s="2" t="s">
        <v>597</v>
      </c>
      <c r="E17" s="3"/>
      <c r="F17" s="78" t="b">
        <v>0</v>
      </c>
    </row>
    <row r="18" spans="1:6">
      <c r="A18" s="38"/>
      <c r="C18" s="2" t="s">
        <v>737</v>
      </c>
      <c r="D18" s="2" t="s">
        <v>597</v>
      </c>
      <c r="E18" s="3"/>
      <c r="F18" s="78" t="b">
        <v>0</v>
      </c>
    </row>
    <row r="19" spans="1:6">
      <c r="A19" s="38"/>
      <c r="C19" s="2" t="s">
        <v>738</v>
      </c>
      <c r="D19" s="2" t="s">
        <v>597</v>
      </c>
      <c r="E19" s="3"/>
      <c r="F19" s="78" t="b">
        <v>0</v>
      </c>
    </row>
    <row r="20" spans="1:6">
      <c r="A20" s="38"/>
      <c r="C20" s="2" t="s">
        <v>739</v>
      </c>
      <c r="D20" s="2" t="s">
        <v>597</v>
      </c>
      <c r="E20" s="3"/>
      <c r="F20" s="78" t="b">
        <v>0</v>
      </c>
    </row>
    <row r="21" spans="1:6">
      <c r="A21" s="38"/>
      <c r="C21" s="2" t="s">
        <v>740</v>
      </c>
      <c r="D21" s="2" t="s">
        <v>597</v>
      </c>
      <c r="E21" s="3"/>
      <c r="F21" s="78" t="b">
        <v>0</v>
      </c>
    </row>
    <row r="22" spans="1:6">
      <c r="A22" s="38"/>
      <c r="C22" s="2" t="s">
        <v>741</v>
      </c>
      <c r="D22" s="2" t="s">
        <v>597</v>
      </c>
      <c r="E22" s="3"/>
      <c r="F22" s="78" t="b">
        <v>0</v>
      </c>
    </row>
    <row r="23" spans="1:6">
      <c r="A23" s="38"/>
      <c r="C23" s="2" t="s">
        <v>742</v>
      </c>
      <c r="D23" s="2" t="s">
        <v>597</v>
      </c>
      <c r="E23" s="3"/>
      <c r="F23" s="78" t="b">
        <v>0</v>
      </c>
    </row>
    <row r="24" spans="1:6">
      <c r="A24" s="38"/>
      <c r="C24" s="2" t="s">
        <v>743</v>
      </c>
      <c r="D24" s="2" t="s">
        <v>597</v>
      </c>
      <c r="E24" s="3"/>
      <c r="F24" s="78" t="b">
        <v>0</v>
      </c>
    </row>
    <row r="25" spans="1:6">
      <c r="A25" s="38"/>
      <c r="C25" s="2" t="s">
        <v>744</v>
      </c>
      <c r="D25" s="2" t="s">
        <v>632</v>
      </c>
      <c r="E25" s="3"/>
      <c r="F25" s="78" t="b">
        <v>0</v>
      </c>
    </row>
    <row r="26" spans="1:6">
      <c r="A26" s="38"/>
      <c r="C26" s="2" t="s">
        <v>745</v>
      </c>
      <c r="D26" s="2" t="s">
        <v>632</v>
      </c>
      <c r="E26" s="3"/>
      <c r="F26" s="78" t="b">
        <v>0</v>
      </c>
    </row>
    <row r="27" spans="1:6">
      <c r="A27" s="46"/>
      <c r="B27" s="48"/>
      <c r="C27" s="48"/>
      <c r="D27" s="48"/>
      <c r="E27" s="49"/>
      <c r="F27" s="78"/>
    </row>
    <row r="28" spans="1:6">
      <c r="A28" s="53" t="s">
        <v>681</v>
      </c>
      <c r="C28" s="2" t="s">
        <v>686</v>
      </c>
      <c r="D28" s="2" t="s">
        <v>597</v>
      </c>
      <c r="E28" s="3" t="s">
        <v>746</v>
      </c>
      <c r="F28" s="78" t="b">
        <v>0</v>
      </c>
    </row>
    <row r="29" spans="1:6">
      <c r="A29" s="38"/>
      <c r="C29" s="2" t="s">
        <v>725</v>
      </c>
      <c r="D29" s="2" t="s">
        <v>588</v>
      </c>
      <c r="E29" s="3" t="s">
        <v>746</v>
      </c>
      <c r="F29" s="78" t="b">
        <v>0</v>
      </c>
    </row>
    <row r="30" spans="1:6">
      <c r="A30" s="38"/>
      <c r="C30" s="2" t="s">
        <v>715</v>
      </c>
      <c r="D30" s="2" t="s">
        <v>756</v>
      </c>
      <c r="E30" s="3"/>
      <c r="F30" s="78" t="b">
        <v>0</v>
      </c>
    </row>
    <row r="31" spans="1:6">
      <c r="A31" s="38"/>
      <c r="C31" s="2" t="s">
        <v>718</v>
      </c>
      <c r="D31" s="2" t="s">
        <v>756</v>
      </c>
      <c r="E31" s="3"/>
      <c r="F31" s="78" t="b">
        <v>0</v>
      </c>
    </row>
    <row r="32" spans="1:6">
      <c r="A32" s="38"/>
      <c r="C32" s="2" t="s">
        <v>716</v>
      </c>
      <c r="D32" s="2" t="s">
        <v>756</v>
      </c>
      <c r="E32" s="3"/>
      <c r="F32" s="78" t="b">
        <v>0</v>
      </c>
    </row>
    <row r="33" spans="1:6">
      <c r="A33" s="38"/>
      <c r="C33" s="2" t="s">
        <v>724</v>
      </c>
      <c r="D33" s="2" t="s">
        <v>756</v>
      </c>
      <c r="E33" s="3"/>
      <c r="F33" s="78" t="b">
        <v>0</v>
      </c>
    </row>
    <row r="34" spans="1:6">
      <c r="A34" s="38"/>
      <c r="C34" s="2" t="s">
        <v>723</v>
      </c>
      <c r="D34" s="2" t="s">
        <v>756</v>
      </c>
      <c r="E34" s="3" t="s">
        <v>747</v>
      </c>
      <c r="F34" s="78" t="b">
        <v>0</v>
      </c>
    </row>
    <row r="35" spans="1:6">
      <c r="A35" s="38"/>
      <c r="C35" s="2" t="s">
        <v>721</v>
      </c>
      <c r="D35" s="2" t="s">
        <v>756</v>
      </c>
      <c r="E35" s="3"/>
      <c r="F35" s="78" t="b">
        <v>0</v>
      </c>
    </row>
    <row r="36" spans="1:6">
      <c r="A36" s="38"/>
      <c r="C36" s="2" t="s">
        <v>722</v>
      </c>
      <c r="D36" s="2" t="s">
        <v>756</v>
      </c>
      <c r="E36" s="3"/>
      <c r="F36" s="78" t="b">
        <v>0</v>
      </c>
    </row>
    <row r="37" spans="1:6">
      <c r="A37" s="46"/>
      <c r="B37" s="48"/>
      <c r="C37" s="48"/>
      <c r="D37" s="48"/>
      <c r="E37" s="49"/>
      <c r="F37" s="78"/>
    </row>
    <row r="38" spans="1:6">
      <c r="A38" s="53" t="s">
        <v>682</v>
      </c>
      <c r="C38" s="2" t="s">
        <v>706</v>
      </c>
      <c r="D38" s="2" t="s">
        <v>588</v>
      </c>
      <c r="E38" s="22" t="s">
        <v>748</v>
      </c>
      <c r="F38" s="78" t="b">
        <v>0</v>
      </c>
    </row>
    <row r="39" spans="1:6">
      <c r="A39" s="38"/>
      <c r="C39" s="2" t="s">
        <v>707</v>
      </c>
      <c r="D39" s="2" t="s">
        <v>588</v>
      </c>
      <c r="E39" s="3" t="s">
        <v>705</v>
      </c>
      <c r="F39" s="78" t="b">
        <v>0</v>
      </c>
    </row>
    <row r="40" spans="1:6">
      <c r="A40" s="38"/>
      <c r="C40" s="2" t="s">
        <v>704</v>
      </c>
      <c r="D40" s="2" t="s">
        <v>588</v>
      </c>
      <c r="E40" s="3" t="s">
        <v>705</v>
      </c>
      <c r="F40" s="78" t="b">
        <v>0</v>
      </c>
    </row>
    <row r="41" spans="1:6">
      <c r="A41" s="38"/>
      <c r="C41" s="2" t="s">
        <v>691</v>
      </c>
      <c r="D41" s="2" t="s">
        <v>588</v>
      </c>
      <c r="E41" s="3" t="s">
        <v>692</v>
      </c>
      <c r="F41" s="78" t="b">
        <v>0</v>
      </c>
    </row>
    <row r="42" spans="1:6">
      <c r="A42" s="38"/>
      <c r="C42" s="2" t="s">
        <v>697</v>
      </c>
      <c r="D42" s="2" t="s">
        <v>588</v>
      </c>
      <c r="E42" s="3" t="s">
        <v>692</v>
      </c>
      <c r="F42" s="78" t="b">
        <v>0</v>
      </c>
    </row>
    <row r="43" spans="1:6">
      <c r="A43" s="38"/>
      <c r="C43" s="2" t="s">
        <v>689</v>
      </c>
      <c r="D43" s="2" t="s">
        <v>588</v>
      </c>
      <c r="E43" s="3" t="s">
        <v>749</v>
      </c>
      <c r="F43" s="78" t="b">
        <v>0</v>
      </c>
    </row>
    <row r="44" spans="1:6">
      <c r="A44" s="38"/>
      <c r="C44" s="2" t="s">
        <v>698</v>
      </c>
      <c r="D44" s="2" t="s">
        <v>588</v>
      </c>
      <c r="E44" s="3" t="s">
        <v>751</v>
      </c>
      <c r="F44" s="78" t="b">
        <v>0</v>
      </c>
    </row>
    <row r="45" spans="1:6">
      <c r="A45" s="38"/>
      <c r="C45" s="2" t="s">
        <v>699</v>
      </c>
      <c r="D45" s="2" t="s">
        <v>588</v>
      </c>
      <c r="E45" s="3" t="s">
        <v>752</v>
      </c>
      <c r="F45" s="78" t="b">
        <v>0</v>
      </c>
    </row>
    <row r="46" spans="1:6">
      <c r="A46" s="38"/>
      <c r="C46" s="2" t="s">
        <v>700</v>
      </c>
      <c r="D46" s="2" t="s">
        <v>588</v>
      </c>
      <c r="E46" s="3" t="s">
        <v>753</v>
      </c>
      <c r="F46" s="78" t="b">
        <v>0</v>
      </c>
    </row>
    <row r="47" spans="1:6">
      <c r="A47" s="38"/>
      <c r="C47" s="2" t="s">
        <v>701</v>
      </c>
      <c r="D47" s="2" t="s">
        <v>588</v>
      </c>
      <c r="E47" s="3" t="s">
        <v>754</v>
      </c>
      <c r="F47" s="78" t="b">
        <v>0</v>
      </c>
    </row>
    <row r="48" spans="1:6">
      <c r="A48" s="38"/>
      <c r="C48" s="2" t="s">
        <v>702</v>
      </c>
      <c r="D48" s="2" t="s">
        <v>588</v>
      </c>
      <c r="E48" s="3" t="s">
        <v>755</v>
      </c>
      <c r="F48" s="78" t="b">
        <v>0</v>
      </c>
    </row>
    <row r="49" spans="1:6">
      <c r="A49" s="38"/>
      <c r="C49" s="2" t="s">
        <v>703</v>
      </c>
      <c r="D49" s="2" t="s">
        <v>588</v>
      </c>
      <c r="E49" s="3" t="s">
        <v>752</v>
      </c>
      <c r="F49" s="78" t="b">
        <v>0</v>
      </c>
    </row>
    <row r="50" spans="1:6">
      <c r="A50" s="46"/>
      <c r="B50" s="48"/>
      <c r="C50" s="48"/>
      <c r="D50" s="48"/>
      <c r="E50" s="49"/>
      <c r="F50" s="78"/>
    </row>
    <row r="51" spans="1:6">
      <c r="A51" s="53" t="s">
        <v>694</v>
      </c>
      <c r="C51" s="2" t="s">
        <v>695</v>
      </c>
      <c r="D51" s="2">
        <v>0</v>
      </c>
      <c r="E51" s="3" t="s">
        <v>696</v>
      </c>
      <c r="F51" s="78" t="b">
        <v>0</v>
      </c>
    </row>
    <row r="52" spans="1:6">
      <c r="A52" s="38"/>
      <c r="C52" s="2" t="s">
        <v>709</v>
      </c>
      <c r="D52" s="2" t="s">
        <v>632</v>
      </c>
      <c r="E52" s="3" t="s">
        <v>710</v>
      </c>
      <c r="F52" s="78" t="b">
        <v>0</v>
      </c>
    </row>
    <row r="53" spans="1:6">
      <c r="A53" s="38"/>
      <c r="C53" s="2" t="s">
        <v>712</v>
      </c>
      <c r="D53" s="2" t="s">
        <v>632</v>
      </c>
      <c r="E53" s="3" t="s">
        <v>711</v>
      </c>
      <c r="F53" s="78" t="b">
        <v>0</v>
      </c>
    </row>
    <row r="54" spans="1:6">
      <c r="A54" s="38"/>
      <c r="C54" s="2" t="s">
        <v>713</v>
      </c>
      <c r="D54" s="2" t="s">
        <v>632</v>
      </c>
      <c r="E54" s="3" t="s">
        <v>711</v>
      </c>
      <c r="F54" s="78" t="b">
        <v>0</v>
      </c>
    </row>
    <row r="55" spans="1:6" ht="17.25" thickBot="1">
      <c r="A55" s="42"/>
      <c r="B55" s="44"/>
      <c r="C55" s="44" t="s">
        <v>714</v>
      </c>
      <c r="D55" s="44" t="s">
        <v>632</v>
      </c>
      <c r="E55" s="45" t="s">
        <v>711</v>
      </c>
      <c r="F55" s="78" t="b">
        <v>0</v>
      </c>
    </row>
    <row r="56" spans="1:6" ht="17.25" thickTop="1">
      <c r="E56" s="3"/>
    </row>
    <row r="57" spans="1:6">
      <c r="E57" s="3"/>
    </row>
    <row r="58" spans="1:6" ht="31.5">
      <c r="C58" s="15" t="s">
        <v>660</v>
      </c>
      <c r="D58" s="20">
        <f>COUNTIF(F4:F55, TRUE)</f>
        <v>0</v>
      </c>
      <c r="E58" s="16" t="s">
        <v>570</v>
      </c>
    </row>
    <row r="59" spans="1:6" ht="31.5">
      <c r="C59" s="15" t="s">
        <v>661</v>
      </c>
      <c r="D59" s="21">
        <f>COUNTIF(F4:F55, FALSE)</f>
        <v>47</v>
      </c>
      <c r="E59" s="16" t="s">
        <v>570</v>
      </c>
    </row>
    <row r="60" spans="1:6" ht="26.25">
      <c r="E60" s="17" t="s">
        <v>757</v>
      </c>
    </row>
    <row r="61" spans="1:6">
      <c r="E61" s="3"/>
    </row>
    <row r="62" spans="1:6">
      <c r="E62" s="3"/>
    </row>
    <row r="63" spans="1:6">
      <c r="E63" s="3"/>
    </row>
    <row r="64" spans="1:6">
      <c r="E64" s="3"/>
    </row>
    <row r="65" spans="5:5">
      <c r="E65" s="3"/>
    </row>
    <row r="66" spans="5:5">
      <c r="E66" s="3"/>
    </row>
    <row r="67" spans="5:5">
      <c r="E67" s="3"/>
    </row>
    <row r="68" spans="5:5">
      <c r="E68" s="3"/>
    </row>
    <row r="69" spans="5:5">
      <c r="E69" s="3"/>
    </row>
    <row r="70" spans="5:5">
      <c r="E70" s="3"/>
    </row>
    <row r="71" spans="5:5">
      <c r="E71" s="3"/>
    </row>
    <row r="72" spans="5:5">
      <c r="E72" s="3"/>
    </row>
    <row r="73" spans="5:5">
      <c r="E73" s="3"/>
    </row>
  </sheetData>
  <mergeCells count="2">
    <mergeCell ref="A1:E1"/>
    <mergeCell ref="A2:E2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Fill="0" autoLine="0" autoPict="0">
                <anchor moveWithCells="1">
                  <from>
                    <xdr:col>1</xdr:col>
                    <xdr:colOff>19050</xdr:colOff>
                    <xdr:row>3</xdr:row>
                    <xdr:rowOff>19050</xdr:rowOff>
                  </from>
                  <to>
                    <xdr:col>2</xdr:col>
                    <xdr:colOff>19050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Fill="0" autoLine="0" autoPict="0">
                <anchor moveWithCells="1">
                  <from>
                    <xdr:col>1</xdr:col>
                    <xdr:colOff>19050</xdr:colOff>
                    <xdr:row>4</xdr:row>
                    <xdr:rowOff>19050</xdr:rowOff>
                  </from>
                  <to>
                    <xdr:col>2</xdr:col>
                    <xdr:colOff>19050</xdr:colOff>
                    <xdr:row>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Fill="0" autoLine="0" autoPict="0">
                <anchor moveWithCells="1">
                  <from>
                    <xdr:col>1</xdr:col>
                    <xdr:colOff>19050</xdr:colOff>
                    <xdr:row>5</xdr:row>
                    <xdr:rowOff>19050</xdr:rowOff>
                  </from>
                  <to>
                    <xdr:col>2</xdr:col>
                    <xdr:colOff>19050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Fill="0" autoLine="0" autoPict="0">
                <anchor moveWithCells="1">
                  <from>
                    <xdr:col>1</xdr:col>
                    <xdr:colOff>19050</xdr:colOff>
                    <xdr:row>6</xdr:row>
                    <xdr:rowOff>19050</xdr:rowOff>
                  </from>
                  <to>
                    <xdr:col>2</xdr:col>
                    <xdr:colOff>19050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Fill="0" autoLine="0" autoPict="0">
                <anchor moveWithCells="1">
                  <from>
                    <xdr:col>1</xdr:col>
                    <xdr:colOff>19050</xdr:colOff>
                    <xdr:row>7</xdr:row>
                    <xdr:rowOff>19050</xdr:rowOff>
                  </from>
                  <to>
                    <xdr:col>2</xdr:col>
                    <xdr:colOff>19050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Fill="0" autoLine="0" autoPict="0">
                <anchor moveWithCells="1">
                  <from>
                    <xdr:col>1</xdr:col>
                    <xdr:colOff>19050</xdr:colOff>
                    <xdr:row>8</xdr:row>
                    <xdr:rowOff>19050</xdr:rowOff>
                  </from>
                  <to>
                    <xdr:col>2</xdr:col>
                    <xdr:colOff>19050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Fill="0" autoLine="0" autoPict="0">
                <anchor moveWithCells="1">
                  <from>
                    <xdr:col>1</xdr:col>
                    <xdr:colOff>19050</xdr:colOff>
                    <xdr:row>9</xdr:row>
                    <xdr:rowOff>19050</xdr:rowOff>
                  </from>
                  <to>
                    <xdr:col>2</xdr:col>
                    <xdr:colOff>19050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Fill="0" autoLine="0" autoPict="0">
                <anchor moveWithCells="1">
                  <from>
                    <xdr:col>1</xdr:col>
                    <xdr:colOff>19050</xdr:colOff>
                    <xdr:row>10</xdr:row>
                    <xdr:rowOff>19050</xdr:rowOff>
                  </from>
                  <to>
                    <xdr:col>2</xdr:col>
                    <xdr:colOff>19050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Fill="0" autoLine="0" autoPict="0">
                <anchor moveWithCells="1">
                  <from>
                    <xdr:col>1</xdr:col>
                    <xdr:colOff>19050</xdr:colOff>
                    <xdr:row>11</xdr:row>
                    <xdr:rowOff>19050</xdr:rowOff>
                  </from>
                  <to>
                    <xdr:col>2</xdr:col>
                    <xdr:colOff>19050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Fill="0" autoLine="0" autoPict="0">
                <anchor moveWithCells="1">
                  <from>
                    <xdr:col>1</xdr:col>
                    <xdr:colOff>9525</xdr:colOff>
                    <xdr:row>13</xdr:row>
                    <xdr:rowOff>19050</xdr:rowOff>
                  </from>
                  <to>
                    <xdr:col>2</xdr:col>
                    <xdr:colOff>9525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Fill="0" autoLine="0" autoPict="0">
                <anchor moveWithCells="1">
                  <from>
                    <xdr:col>1</xdr:col>
                    <xdr:colOff>19050</xdr:colOff>
                    <xdr:row>15</xdr:row>
                    <xdr:rowOff>19050</xdr:rowOff>
                  </from>
                  <to>
                    <xdr:col>2</xdr:col>
                    <xdr:colOff>19050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Fill="0" autoLine="0" autoPict="0">
                <anchor moveWithCells="1">
                  <from>
                    <xdr:col>1</xdr:col>
                    <xdr:colOff>19050</xdr:colOff>
                    <xdr:row>16</xdr:row>
                    <xdr:rowOff>19050</xdr:rowOff>
                  </from>
                  <to>
                    <xdr:col>2</xdr:col>
                    <xdr:colOff>19050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Fill="0" autoLine="0" autoPict="0">
                <anchor moveWithCells="1">
                  <from>
                    <xdr:col>1</xdr:col>
                    <xdr:colOff>19050</xdr:colOff>
                    <xdr:row>17</xdr:row>
                    <xdr:rowOff>19050</xdr:rowOff>
                  </from>
                  <to>
                    <xdr:col>2</xdr:col>
                    <xdr:colOff>19050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Fill="0" autoLine="0" autoPict="0">
                <anchor moveWithCells="1">
                  <from>
                    <xdr:col>1</xdr:col>
                    <xdr:colOff>19050</xdr:colOff>
                    <xdr:row>18</xdr:row>
                    <xdr:rowOff>19050</xdr:rowOff>
                  </from>
                  <to>
                    <xdr:col>2</xdr:col>
                    <xdr:colOff>19050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Fill="0" autoLine="0" autoPict="0">
                <anchor moveWithCells="1">
                  <from>
                    <xdr:col>1</xdr:col>
                    <xdr:colOff>19050</xdr:colOff>
                    <xdr:row>19</xdr:row>
                    <xdr:rowOff>19050</xdr:rowOff>
                  </from>
                  <to>
                    <xdr:col>2</xdr:col>
                    <xdr:colOff>19050</xdr:colOff>
                    <xdr:row>19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Fill="0" autoLine="0" autoPict="0">
                <anchor moveWithCells="1">
                  <from>
                    <xdr:col>1</xdr:col>
                    <xdr:colOff>19050</xdr:colOff>
                    <xdr:row>20</xdr:row>
                    <xdr:rowOff>19050</xdr:rowOff>
                  </from>
                  <to>
                    <xdr:col>2</xdr:col>
                    <xdr:colOff>19050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Fill="0" autoLine="0" autoPict="0">
                <anchor moveWithCells="1">
                  <from>
                    <xdr:col>1</xdr:col>
                    <xdr:colOff>19050</xdr:colOff>
                    <xdr:row>21</xdr:row>
                    <xdr:rowOff>19050</xdr:rowOff>
                  </from>
                  <to>
                    <xdr:col>2</xdr:col>
                    <xdr:colOff>19050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Fill="0" autoLine="0" autoPict="0">
                <anchor moveWithCells="1">
                  <from>
                    <xdr:col>1</xdr:col>
                    <xdr:colOff>19050</xdr:colOff>
                    <xdr:row>22</xdr:row>
                    <xdr:rowOff>19050</xdr:rowOff>
                  </from>
                  <to>
                    <xdr:col>2</xdr:col>
                    <xdr:colOff>19050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Fill="0" autoLine="0" autoPict="0">
                <anchor moveWithCells="1">
                  <from>
                    <xdr:col>1</xdr:col>
                    <xdr:colOff>19050</xdr:colOff>
                    <xdr:row>23</xdr:row>
                    <xdr:rowOff>19050</xdr:rowOff>
                  </from>
                  <to>
                    <xdr:col>2</xdr:col>
                    <xdr:colOff>19050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Fill="0" autoLine="0" autoPict="0">
                <anchor moveWithCells="1">
                  <from>
                    <xdr:col>1</xdr:col>
                    <xdr:colOff>19050</xdr:colOff>
                    <xdr:row>24</xdr:row>
                    <xdr:rowOff>19050</xdr:rowOff>
                  </from>
                  <to>
                    <xdr:col>2</xdr:col>
                    <xdr:colOff>19050</xdr:colOff>
                    <xdr:row>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Fill="0" autoLine="0" autoPict="0">
                <anchor moveWithCells="1">
                  <from>
                    <xdr:col>1</xdr:col>
                    <xdr:colOff>19050</xdr:colOff>
                    <xdr:row>25</xdr:row>
                    <xdr:rowOff>19050</xdr:rowOff>
                  </from>
                  <to>
                    <xdr:col>2</xdr:col>
                    <xdr:colOff>19050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Fill="0" autoLine="0" autoPict="0">
                <anchor moveWithCells="1">
                  <from>
                    <xdr:col>1</xdr:col>
                    <xdr:colOff>19050</xdr:colOff>
                    <xdr:row>27</xdr:row>
                    <xdr:rowOff>19050</xdr:rowOff>
                  </from>
                  <to>
                    <xdr:col>2</xdr:col>
                    <xdr:colOff>19050</xdr:colOff>
                    <xdr:row>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Fill="0" autoLine="0" autoPict="0">
                <anchor moveWithCells="1">
                  <from>
                    <xdr:col>1</xdr:col>
                    <xdr:colOff>19050</xdr:colOff>
                    <xdr:row>28</xdr:row>
                    <xdr:rowOff>19050</xdr:rowOff>
                  </from>
                  <to>
                    <xdr:col>2</xdr:col>
                    <xdr:colOff>19050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Fill="0" autoLine="0" autoPict="0">
                <anchor moveWithCells="1">
                  <from>
                    <xdr:col>1</xdr:col>
                    <xdr:colOff>19050</xdr:colOff>
                    <xdr:row>29</xdr:row>
                    <xdr:rowOff>19050</xdr:rowOff>
                  </from>
                  <to>
                    <xdr:col>2</xdr:col>
                    <xdr:colOff>19050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Fill="0" autoLine="0" autoPict="0">
                <anchor moveWithCells="1">
                  <from>
                    <xdr:col>1</xdr:col>
                    <xdr:colOff>19050</xdr:colOff>
                    <xdr:row>30</xdr:row>
                    <xdr:rowOff>19050</xdr:rowOff>
                  </from>
                  <to>
                    <xdr:col>2</xdr:col>
                    <xdr:colOff>19050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Fill="0" autoLine="0" autoPict="0">
                <anchor moveWithCells="1">
                  <from>
                    <xdr:col>1</xdr:col>
                    <xdr:colOff>19050</xdr:colOff>
                    <xdr:row>31</xdr:row>
                    <xdr:rowOff>19050</xdr:rowOff>
                  </from>
                  <to>
                    <xdr:col>2</xdr:col>
                    <xdr:colOff>19050</xdr:colOff>
                    <xdr:row>31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Fill="0" autoLine="0" autoPict="0">
                <anchor moveWithCells="1">
                  <from>
                    <xdr:col>1</xdr:col>
                    <xdr:colOff>19050</xdr:colOff>
                    <xdr:row>32</xdr:row>
                    <xdr:rowOff>19050</xdr:rowOff>
                  </from>
                  <to>
                    <xdr:col>2</xdr:col>
                    <xdr:colOff>19050</xdr:colOff>
                    <xdr:row>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Fill="0" autoLine="0" autoPict="0">
                <anchor moveWithCells="1">
                  <from>
                    <xdr:col>1</xdr:col>
                    <xdr:colOff>19050</xdr:colOff>
                    <xdr:row>33</xdr:row>
                    <xdr:rowOff>19050</xdr:rowOff>
                  </from>
                  <to>
                    <xdr:col>2</xdr:col>
                    <xdr:colOff>19050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Fill="0" autoLine="0" autoPict="0">
                <anchor moveWithCells="1">
                  <from>
                    <xdr:col>1</xdr:col>
                    <xdr:colOff>19050</xdr:colOff>
                    <xdr:row>34</xdr:row>
                    <xdr:rowOff>19050</xdr:rowOff>
                  </from>
                  <to>
                    <xdr:col>2</xdr:col>
                    <xdr:colOff>19050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Fill="0" autoLine="0" autoPict="0">
                <anchor moveWithCells="1">
                  <from>
                    <xdr:col>1</xdr:col>
                    <xdr:colOff>19050</xdr:colOff>
                    <xdr:row>35</xdr:row>
                    <xdr:rowOff>19050</xdr:rowOff>
                  </from>
                  <to>
                    <xdr:col>2</xdr:col>
                    <xdr:colOff>19050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3" name="Check Box 32">
              <controlPr defaultSize="0" autoFill="0" autoLine="0" autoPict="0">
                <anchor moveWithCells="1">
                  <from>
                    <xdr:col>1</xdr:col>
                    <xdr:colOff>19050</xdr:colOff>
                    <xdr:row>37</xdr:row>
                    <xdr:rowOff>19050</xdr:rowOff>
                  </from>
                  <to>
                    <xdr:col>2</xdr:col>
                    <xdr:colOff>19050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4" name="Check Box 33">
              <controlPr defaultSize="0" autoFill="0" autoLine="0" autoPict="0">
                <anchor moveWithCells="1">
                  <from>
                    <xdr:col>1</xdr:col>
                    <xdr:colOff>19050</xdr:colOff>
                    <xdr:row>38</xdr:row>
                    <xdr:rowOff>19050</xdr:rowOff>
                  </from>
                  <to>
                    <xdr:col>2</xdr:col>
                    <xdr:colOff>19050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5" name="Check Box 34">
              <controlPr defaultSize="0" autoFill="0" autoLine="0" autoPict="0">
                <anchor moveWithCells="1">
                  <from>
                    <xdr:col>1</xdr:col>
                    <xdr:colOff>19050</xdr:colOff>
                    <xdr:row>39</xdr:row>
                    <xdr:rowOff>19050</xdr:rowOff>
                  </from>
                  <to>
                    <xdr:col>2</xdr:col>
                    <xdr:colOff>19050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6" name="Check Box 35">
              <controlPr defaultSize="0" autoFill="0" autoLine="0" autoPict="0">
                <anchor moveWithCells="1">
                  <from>
                    <xdr:col>1</xdr:col>
                    <xdr:colOff>19050</xdr:colOff>
                    <xdr:row>40</xdr:row>
                    <xdr:rowOff>19050</xdr:rowOff>
                  </from>
                  <to>
                    <xdr:col>2</xdr:col>
                    <xdr:colOff>19050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7" name="Check Box 36">
              <controlPr defaultSize="0" autoFill="0" autoLine="0" autoPict="0">
                <anchor moveWithCells="1">
                  <from>
                    <xdr:col>1</xdr:col>
                    <xdr:colOff>19050</xdr:colOff>
                    <xdr:row>41</xdr:row>
                    <xdr:rowOff>19050</xdr:rowOff>
                  </from>
                  <to>
                    <xdr:col>2</xdr:col>
                    <xdr:colOff>19050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8" name="Check Box 37">
              <controlPr defaultSize="0" autoFill="0" autoLine="0" autoPict="0">
                <anchor moveWithCells="1">
                  <from>
                    <xdr:col>1</xdr:col>
                    <xdr:colOff>19050</xdr:colOff>
                    <xdr:row>42</xdr:row>
                    <xdr:rowOff>19050</xdr:rowOff>
                  </from>
                  <to>
                    <xdr:col>2</xdr:col>
                    <xdr:colOff>19050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39" name="Check Box 38">
              <controlPr defaultSize="0" autoFill="0" autoLine="0" autoPict="0">
                <anchor moveWithCells="1">
                  <from>
                    <xdr:col>1</xdr:col>
                    <xdr:colOff>19050</xdr:colOff>
                    <xdr:row>43</xdr:row>
                    <xdr:rowOff>19050</xdr:rowOff>
                  </from>
                  <to>
                    <xdr:col>2</xdr:col>
                    <xdr:colOff>19050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0" name="Check Box 39">
              <controlPr defaultSize="0" autoFill="0" autoLine="0" autoPict="0">
                <anchor moveWithCells="1">
                  <from>
                    <xdr:col>1</xdr:col>
                    <xdr:colOff>19050</xdr:colOff>
                    <xdr:row>44</xdr:row>
                    <xdr:rowOff>19050</xdr:rowOff>
                  </from>
                  <to>
                    <xdr:col>2</xdr:col>
                    <xdr:colOff>19050</xdr:colOff>
                    <xdr:row>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1" name="Check Box 40">
              <controlPr defaultSize="0" autoFill="0" autoLine="0" autoPict="0">
                <anchor moveWithCells="1">
                  <from>
                    <xdr:col>1</xdr:col>
                    <xdr:colOff>19050</xdr:colOff>
                    <xdr:row>45</xdr:row>
                    <xdr:rowOff>19050</xdr:rowOff>
                  </from>
                  <to>
                    <xdr:col>2</xdr:col>
                    <xdr:colOff>19050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2" name="Check Box 41">
              <controlPr defaultSize="0" autoFill="0" autoLine="0" autoPict="0">
                <anchor moveWithCells="1">
                  <from>
                    <xdr:col>1</xdr:col>
                    <xdr:colOff>19050</xdr:colOff>
                    <xdr:row>46</xdr:row>
                    <xdr:rowOff>19050</xdr:rowOff>
                  </from>
                  <to>
                    <xdr:col>2</xdr:col>
                    <xdr:colOff>19050</xdr:colOff>
                    <xdr:row>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3" name="Check Box 42">
              <controlPr defaultSize="0" autoFill="0" autoLine="0" autoPict="0">
                <anchor moveWithCells="1">
                  <from>
                    <xdr:col>1</xdr:col>
                    <xdr:colOff>19050</xdr:colOff>
                    <xdr:row>47</xdr:row>
                    <xdr:rowOff>19050</xdr:rowOff>
                  </from>
                  <to>
                    <xdr:col>2</xdr:col>
                    <xdr:colOff>19050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4" name="Check Box 43">
              <controlPr defaultSize="0" autoFill="0" autoLine="0" autoPict="0">
                <anchor moveWithCells="1">
                  <from>
                    <xdr:col>1</xdr:col>
                    <xdr:colOff>19050</xdr:colOff>
                    <xdr:row>48</xdr:row>
                    <xdr:rowOff>19050</xdr:rowOff>
                  </from>
                  <to>
                    <xdr:col>2</xdr:col>
                    <xdr:colOff>19050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5" name="Check Box 44">
              <controlPr defaultSize="0" autoFill="0" autoLine="0" autoPict="0">
                <anchor moveWithCells="1">
                  <from>
                    <xdr:col>1</xdr:col>
                    <xdr:colOff>19050</xdr:colOff>
                    <xdr:row>50</xdr:row>
                    <xdr:rowOff>19050</xdr:rowOff>
                  </from>
                  <to>
                    <xdr:col>2</xdr:col>
                    <xdr:colOff>19050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6" name="Check Box 45">
              <controlPr defaultSize="0" autoFill="0" autoLine="0" autoPict="0">
                <anchor moveWithCells="1">
                  <from>
                    <xdr:col>1</xdr:col>
                    <xdr:colOff>19050</xdr:colOff>
                    <xdr:row>51</xdr:row>
                    <xdr:rowOff>19050</xdr:rowOff>
                  </from>
                  <to>
                    <xdr:col>2</xdr:col>
                    <xdr:colOff>19050</xdr:colOff>
                    <xdr:row>51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7" name="Check Box 46">
              <controlPr defaultSize="0" autoFill="0" autoLine="0" autoPict="0">
                <anchor moveWithCells="1">
                  <from>
                    <xdr:col>1</xdr:col>
                    <xdr:colOff>19050</xdr:colOff>
                    <xdr:row>52</xdr:row>
                    <xdr:rowOff>19050</xdr:rowOff>
                  </from>
                  <to>
                    <xdr:col>2</xdr:col>
                    <xdr:colOff>19050</xdr:colOff>
                    <xdr:row>52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8" name="Check Box 47">
              <controlPr defaultSize="0" autoFill="0" autoLine="0" autoPict="0">
                <anchor moveWithCells="1">
                  <from>
                    <xdr:col>1</xdr:col>
                    <xdr:colOff>19050</xdr:colOff>
                    <xdr:row>53</xdr:row>
                    <xdr:rowOff>19050</xdr:rowOff>
                  </from>
                  <to>
                    <xdr:col>2</xdr:col>
                    <xdr:colOff>19050</xdr:colOff>
                    <xdr:row>53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49" name="Check Box 48">
              <controlPr defaultSize="0" autoFill="0" autoLine="0" autoPict="0">
                <anchor moveWithCells="1">
                  <from>
                    <xdr:col>1</xdr:col>
                    <xdr:colOff>19050</xdr:colOff>
                    <xdr:row>54</xdr:row>
                    <xdr:rowOff>19050</xdr:rowOff>
                  </from>
                  <to>
                    <xdr:col>2</xdr:col>
                    <xdr:colOff>19050</xdr:colOff>
                    <xdr:row>54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55CF6-B1C5-40E6-811E-F2EBCC4F2D20}">
  <sheetPr codeName="Sheet6"/>
  <dimension ref="A1:H39"/>
  <sheetViews>
    <sheetView topLeftCell="A20" workbookViewId="0">
      <selection activeCell="C15" sqref="C15"/>
    </sheetView>
  </sheetViews>
  <sheetFormatPr defaultRowHeight="16.5"/>
  <cols>
    <col min="1" max="1" width="25.75" customWidth="1"/>
    <col min="2" max="2" width="13.125" customWidth="1"/>
    <col min="3" max="3" width="64.125" customWidth="1"/>
    <col min="4" max="4" width="13.125" customWidth="1"/>
    <col min="5" max="5" width="117.5" customWidth="1"/>
  </cols>
  <sheetData>
    <row r="1" spans="1:6">
      <c r="A1" s="82" t="s">
        <v>679</v>
      </c>
      <c r="B1" s="83"/>
      <c r="C1" s="83"/>
      <c r="D1" s="83"/>
      <c r="E1" s="83"/>
    </row>
    <row r="2" spans="1:6">
      <c r="A2" s="81" t="s">
        <v>573</v>
      </c>
      <c r="B2" s="81"/>
      <c r="C2" s="81"/>
      <c r="D2" s="81"/>
      <c r="E2" s="81"/>
    </row>
    <row r="3" spans="1:6" ht="27" thickBot="1">
      <c r="A3" s="66" t="s">
        <v>758</v>
      </c>
      <c r="B3" s="67" t="s">
        <v>576</v>
      </c>
      <c r="C3" s="67" t="s">
        <v>577</v>
      </c>
      <c r="D3" s="67" t="s">
        <v>578</v>
      </c>
      <c r="E3" s="67" t="s">
        <v>579</v>
      </c>
      <c r="F3" s="77"/>
    </row>
    <row r="4" spans="1:6" ht="17.25" thickTop="1">
      <c r="A4" s="38" t="s">
        <v>759</v>
      </c>
      <c r="B4" s="2"/>
      <c r="C4" s="2" t="s">
        <v>775</v>
      </c>
      <c r="D4" s="2" t="s">
        <v>597</v>
      </c>
      <c r="E4" s="3" t="s">
        <v>776</v>
      </c>
      <c r="F4" s="77" t="b">
        <v>0</v>
      </c>
    </row>
    <row r="5" spans="1:6">
      <c r="A5" s="38" t="s">
        <v>760</v>
      </c>
      <c r="B5" s="2"/>
      <c r="C5" s="2" t="s">
        <v>777</v>
      </c>
      <c r="D5" s="2" t="s">
        <v>597</v>
      </c>
      <c r="E5" s="3" t="s">
        <v>779</v>
      </c>
      <c r="F5" s="77" t="b">
        <v>0</v>
      </c>
    </row>
    <row r="6" spans="1:6">
      <c r="A6" s="38" t="s">
        <v>761</v>
      </c>
      <c r="B6" s="2"/>
      <c r="C6" s="2" t="s">
        <v>778</v>
      </c>
      <c r="D6" s="2" t="s">
        <v>632</v>
      </c>
      <c r="E6" s="3" t="s">
        <v>780</v>
      </c>
      <c r="F6" s="77" t="b">
        <v>0</v>
      </c>
    </row>
    <row r="7" spans="1:6">
      <c r="A7" s="38" t="s">
        <v>762</v>
      </c>
      <c r="B7" s="2"/>
      <c r="C7" s="2" t="s">
        <v>781</v>
      </c>
      <c r="D7" s="2" t="s">
        <v>597</v>
      </c>
      <c r="E7" s="3" t="s">
        <v>782</v>
      </c>
      <c r="F7" s="77" t="b">
        <v>0</v>
      </c>
    </row>
    <row r="8" spans="1:6">
      <c r="A8" s="38" t="s">
        <v>763</v>
      </c>
      <c r="B8" s="2"/>
      <c r="C8" s="2" t="s">
        <v>783</v>
      </c>
      <c r="D8" s="2" t="s">
        <v>597</v>
      </c>
      <c r="E8" s="3" t="s">
        <v>788</v>
      </c>
      <c r="F8" s="77" t="b">
        <v>0</v>
      </c>
    </row>
    <row r="9" spans="1:6">
      <c r="A9" s="38" t="s">
        <v>764</v>
      </c>
      <c r="B9" s="2"/>
      <c r="C9" s="2" t="s">
        <v>784</v>
      </c>
      <c r="D9" s="2" t="s">
        <v>588</v>
      </c>
      <c r="E9" s="3" t="s">
        <v>789</v>
      </c>
      <c r="F9" s="77" t="b">
        <v>0</v>
      </c>
    </row>
    <row r="10" spans="1:6">
      <c r="A10" s="38" t="s">
        <v>765</v>
      </c>
      <c r="B10" s="2"/>
      <c r="C10" s="2" t="s">
        <v>785</v>
      </c>
      <c r="D10" s="2" t="s">
        <v>588</v>
      </c>
      <c r="E10" s="3" t="s">
        <v>786</v>
      </c>
      <c r="F10" s="77" t="b">
        <v>0</v>
      </c>
    </row>
    <row r="11" spans="1:6">
      <c r="A11" s="38" t="s">
        <v>766</v>
      </c>
      <c r="B11" s="2"/>
      <c r="C11" s="2" t="s">
        <v>787</v>
      </c>
      <c r="D11" s="2" t="s">
        <v>597</v>
      </c>
      <c r="E11" s="3" t="s">
        <v>790</v>
      </c>
      <c r="F11" s="77" t="b">
        <v>0</v>
      </c>
    </row>
    <row r="12" spans="1:6">
      <c r="A12" s="38" t="s">
        <v>767</v>
      </c>
      <c r="B12" s="2"/>
      <c r="C12" s="2" t="s">
        <v>791</v>
      </c>
      <c r="D12" s="2" t="s">
        <v>597</v>
      </c>
      <c r="E12" s="3" t="s">
        <v>792</v>
      </c>
      <c r="F12" s="77" t="b">
        <v>0</v>
      </c>
    </row>
    <row r="13" spans="1:6">
      <c r="A13" s="38" t="s">
        <v>768</v>
      </c>
      <c r="B13" s="2"/>
      <c r="C13" s="2" t="s">
        <v>793</v>
      </c>
      <c r="D13" s="2" t="s">
        <v>597</v>
      </c>
      <c r="E13" s="3"/>
      <c r="F13" s="77" t="b">
        <v>0</v>
      </c>
    </row>
    <row r="14" spans="1:6">
      <c r="A14" s="38" t="s">
        <v>769</v>
      </c>
      <c r="B14" s="2"/>
      <c r="C14" s="2" t="s">
        <v>794</v>
      </c>
      <c r="D14" s="2" t="s">
        <v>597</v>
      </c>
      <c r="E14" s="3"/>
      <c r="F14" s="77" t="b">
        <v>0</v>
      </c>
    </row>
    <row r="15" spans="1:6">
      <c r="A15" s="38" t="s">
        <v>770</v>
      </c>
      <c r="B15" s="2"/>
      <c r="C15" s="2" t="s">
        <v>1049</v>
      </c>
      <c r="D15" s="2" t="s">
        <v>588</v>
      </c>
      <c r="E15" s="3" t="s">
        <v>795</v>
      </c>
      <c r="F15" s="77" t="b">
        <v>0</v>
      </c>
    </row>
    <row r="16" spans="1:6">
      <c r="A16" s="38" t="s">
        <v>771</v>
      </c>
      <c r="B16" s="2"/>
      <c r="C16" s="2" t="s">
        <v>796</v>
      </c>
      <c r="D16" s="2" t="s">
        <v>597</v>
      </c>
      <c r="E16" s="3"/>
      <c r="F16" s="77" t="b">
        <v>0</v>
      </c>
    </row>
    <row r="17" spans="1:8">
      <c r="A17" s="38" t="s">
        <v>772</v>
      </c>
      <c r="B17" s="2"/>
      <c r="C17" s="2" t="s">
        <v>797</v>
      </c>
      <c r="D17" s="2" t="s">
        <v>632</v>
      </c>
      <c r="E17" s="3" t="s">
        <v>798</v>
      </c>
      <c r="F17" s="77" t="b">
        <v>0</v>
      </c>
    </row>
    <row r="18" spans="1:8" ht="17.25" thickBot="1">
      <c r="A18" s="42" t="s">
        <v>773</v>
      </c>
      <c r="B18" s="68"/>
      <c r="C18" s="44" t="s">
        <v>799</v>
      </c>
      <c r="D18" s="44" t="s">
        <v>800</v>
      </c>
      <c r="E18" s="45" t="s">
        <v>801</v>
      </c>
      <c r="F18" s="77" t="b">
        <v>0</v>
      </c>
      <c r="H18">
        <f>COUNTIF(F4:F18, FALSE)</f>
        <v>15</v>
      </c>
    </row>
    <row r="19" spans="1:8" ht="17.25" thickTop="1">
      <c r="A19" s="2"/>
      <c r="B19" s="2"/>
      <c r="C19" s="2"/>
      <c r="D19" s="2"/>
      <c r="E19" s="3"/>
      <c r="F19" s="77"/>
    </row>
    <row r="20" spans="1:8" ht="27" thickBot="1">
      <c r="A20" s="70" t="s">
        <v>774</v>
      </c>
      <c r="B20" s="69" t="s">
        <v>576</v>
      </c>
      <c r="C20" s="69" t="s">
        <v>577</v>
      </c>
      <c r="D20" s="69" t="s">
        <v>578</v>
      </c>
      <c r="E20" s="69" t="s">
        <v>579</v>
      </c>
      <c r="F20" s="77"/>
    </row>
    <row r="21" spans="1:8" ht="17.25" thickTop="1">
      <c r="A21" s="38" t="s">
        <v>759</v>
      </c>
      <c r="B21" s="2"/>
      <c r="C21" s="2" t="s">
        <v>802</v>
      </c>
      <c r="D21" s="2" t="s">
        <v>597</v>
      </c>
      <c r="E21" s="3" t="s">
        <v>803</v>
      </c>
      <c r="F21" s="77" t="b">
        <v>0</v>
      </c>
    </row>
    <row r="22" spans="1:8">
      <c r="A22" s="38" t="s">
        <v>760</v>
      </c>
      <c r="B22" s="2"/>
      <c r="C22" s="2" t="s">
        <v>804</v>
      </c>
      <c r="D22" s="2" t="s">
        <v>588</v>
      </c>
      <c r="E22" s="3"/>
      <c r="F22" s="77" t="b">
        <v>0</v>
      </c>
    </row>
    <row r="23" spans="1:8">
      <c r="A23" s="38" t="s">
        <v>761</v>
      </c>
      <c r="B23" s="2"/>
      <c r="C23" s="2" t="s">
        <v>805</v>
      </c>
      <c r="D23" s="2" t="s">
        <v>588</v>
      </c>
      <c r="E23" s="3" t="s">
        <v>806</v>
      </c>
      <c r="F23" s="77" t="b">
        <v>0</v>
      </c>
    </row>
    <row r="24" spans="1:8">
      <c r="A24" s="38" t="s">
        <v>762</v>
      </c>
      <c r="B24" s="2"/>
      <c r="C24" s="2" t="s">
        <v>807</v>
      </c>
      <c r="D24" s="2" t="s">
        <v>588</v>
      </c>
      <c r="E24" s="3" t="s">
        <v>808</v>
      </c>
      <c r="F24" s="77" t="b">
        <v>0</v>
      </c>
    </row>
    <row r="25" spans="1:8">
      <c r="A25" s="38" t="s">
        <v>763</v>
      </c>
      <c r="B25" s="2"/>
      <c r="C25" s="2" t="s">
        <v>809</v>
      </c>
      <c r="D25" s="2" t="s">
        <v>632</v>
      </c>
      <c r="E25" s="3" t="s">
        <v>810</v>
      </c>
      <c r="F25" s="77" t="b">
        <v>0</v>
      </c>
    </row>
    <row r="26" spans="1:8">
      <c r="A26" s="38" t="s">
        <v>764</v>
      </c>
      <c r="B26" s="2"/>
      <c r="C26" s="2" t="s">
        <v>811</v>
      </c>
      <c r="D26" s="2" t="s">
        <v>632</v>
      </c>
      <c r="E26" s="3" t="s">
        <v>810</v>
      </c>
      <c r="F26" s="77" t="b">
        <v>0</v>
      </c>
    </row>
    <row r="27" spans="1:8">
      <c r="A27" s="38" t="s">
        <v>765</v>
      </c>
      <c r="B27" s="2"/>
      <c r="C27" s="2" t="s">
        <v>812</v>
      </c>
      <c r="D27" s="2" t="s">
        <v>632</v>
      </c>
      <c r="E27" s="3" t="s">
        <v>813</v>
      </c>
      <c r="F27" s="77" t="b">
        <v>0</v>
      </c>
    </row>
    <row r="28" spans="1:8" ht="17.25" thickBot="1">
      <c r="A28" s="42" t="s">
        <v>766</v>
      </c>
      <c r="B28" s="44"/>
      <c r="C28" s="44" t="s">
        <v>814</v>
      </c>
      <c r="D28" s="44" t="s">
        <v>800</v>
      </c>
      <c r="E28" s="45" t="s">
        <v>815</v>
      </c>
      <c r="F28" s="77" t="b">
        <v>0</v>
      </c>
      <c r="H28">
        <f>COUNTIF(F21:F28, FALSE)</f>
        <v>8</v>
      </c>
    </row>
    <row r="29" spans="1:8" ht="17.25" thickTop="1">
      <c r="A29" s="2"/>
      <c r="B29" s="2"/>
      <c r="C29" s="2"/>
      <c r="D29" s="2"/>
      <c r="E29" s="2"/>
    </row>
    <row r="30" spans="1:8">
      <c r="A30" s="2"/>
      <c r="B30" s="2"/>
      <c r="C30" s="2"/>
      <c r="D30" s="2"/>
      <c r="E30" s="2"/>
    </row>
    <row r="31" spans="1:8" ht="31.5">
      <c r="A31" s="26" t="s">
        <v>1040</v>
      </c>
      <c r="B31" s="31">
        <f>IF(H18 &lt;= 3, 0, H18 - 3)</f>
        <v>12</v>
      </c>
      <c r="C31" s="16" t="s">
        <v>816</v>
      </c>
      <c r="D31" s="2"/>
      <c r="E31" s="2"/>
    </row>
    <row r="32" spans="1:8">
      <c r="A32" s="2"/>
      <c r="B32" s="2"/>
      <c r="C32" s="2"/>
      <c r="D32" s="2"/>
      <c r="E32" s="2"/>
    </row>
    <row r="33" spans="1:5" ht="31.5">
      <c r="A33" s="26" t="s">
        <v>1039</v>
      </c>
      <c r="B33" s="30">
        <f>IF(H28 &lt;= 2, 0, H28 - 2)</f>
        <v>6</v>
      </c>
      <c r="C33" s="16" t="s">
        <v>816</v>
      </c>
      <c r="D33" s="2"/>
      <c r="E33" s="2"/>
    </row>
    <row r="34" spans="1:5">
      <c r="A34" s="2"/>
      <c r="B34" s="2"/>
      <c r="C34" s="2"/>
      <c r="D34" s="2"/>
      <c r="E34" s="2"/>
    </row>
    <row r="35" spans="1:5">
      <c r="E35" s="2"/>
    </row>
    <row r="36" spans="1:5">
      <c r="E36" s="2"/>
    </row>
    <row r="37" spans="1:5" ht="31.5">
      <c r="A37" s="25" t="s">
        <v>1041</v>
      </c>
      <c r="B37" s="32">
        <f>IF(H18=0, "완료!!", H18)</f>
        <v>15</v>
      </c>
      <c r="C37" s="27" t="s">
        <v>816</v>
      </c>
    </row>
    <row r="39" spans="1:5" ht="31.5">
      <c r="A39" s="25" t="s">
        <v>1042</v>
      </c>
      <c r="B39" s="33">
        <f>IF(H28=0, "완료!!", H28)</f>
        <v>8</v>
      </c>
      <c r="C39" s="27" t="s">
        <v>816</v>
      </c>
    </row>
  </sheetData>
  <mergeCells count="2">
    <mergeCell ref="A1:E1"/>
    <mergeCell ref="A2:E2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</xdr:row>
                    <xdr:rowOff>28575</xdr:rowOff>
                  </from>
                  <to>
                    <xdr:col>1</xdr:col>
                    <xdr:colOff>981075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4</xdr:row>
                    <xdr:rowOff>28575</xdr:rowOff>
                  </from>
                  <to>
                    <xdr:col>1</xdr:col>
                    <xdr:colOff>981075</xdr:colOff>
                    <xdr:row>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5</xdr:row>
                    <xdr:rowOff>28575</xdr:rowOff>
                  </from>
                  <to>
                    <xdr:col>1</xdr:col>
                    <xdr:colOff>981075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Fill="0" autoLine="0" autoPict="0">
                <anchor moveWithCells="1">
                  <from>
                    <xdr:col>1</xdr:col>
                    <xdr:colOff>0</xdr:colOff>
                    <xdr:row>6</xdr:row>
                    <xdr:rowOff>28575</xdr:rowOff>
                  </from>
                  <to>
                    <xdr:col>1</xdr:col>
                    <xdr:colOff>981075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7</xdr:row>
                    <xdr:rowOff>28575</xdr:rowOff>
                  </from>
                  <to>
                    <xdr:col>1</xdr:col>
                    <xdr:colOff>981075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Fill="0" autoLine="0" autoPict="0">
                <anchor moveWithCells="1">
                  <from>
                    <xdr:col>1</xdr:col>
                    <xdr:colOff>0</xdr:colOff>
                    <xdr:row>8</xdr:row>
                    <xdr:rowOff>28575</xdr:rowOff>
                  </from>
                  <to>
                    <xdr:col>1</xdr:col>
                    <xdr:colOff>981075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Fill="0" autoLine="0" autoPict="0">
                <anchor moveWithCells="1">
                  <from>
                    <xdr:col>1</xdr:col>
                    <xdr:colOff>0</xdr:colOff>
                    <xdr:row>9</xdr:row>
                    <xdr:rowOff>28575</xdr:rowOff>
                  </from>
                  <to>
                    <xdr:col>1</xdr:col>
                    <xdr:colOff>981075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10</xdr:row>
                    <xdr:rowOff>28575</xdr:rowOff>
                  </from>
                  <to>
                    <xdr:col>1</xdr:col>
                    <xdr:colOff>981075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Fill="0" autoLine="0" autoPict="0">
                <anchor moveWithCells="1">
                  <from>
                    <xdr:col>1</xdr:col>
                    <xdr:colOff>0</xdr:colOff>
                    <xdr:row>11</xdr:row>
                    <xdr:rowOff>28575</xdr:rowOff>
                  </from>
                  <to>
                    <xdr:col>1</xdr:col>
                    <xdr:colOff>981075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Fill="0" autoLine="0" autoPict="0">
                <anchor moveWithCells="1">
                  <from>
                    <xdr:col>1</xdr:col>
                    <xdr:colOff>0</xdr:colOff>
                    <xdr:row>12</xdr:row>
                    <xdr:rowOff>28575</xdr:rowOff>
                  </from>
                  <to>
                    <xdr:col>1</xdr:col>
                    <xdr:colOff>981075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Fill="0" autoLine="0" autoPict="0">
                <anchor moveWithCells="1">
                  <from>
                    <xdr:col>1</xdr:col>
                    <xdr:colOff>0</xdr:colOff>
                    <xdr:row>13</xdr:row>
                    <xdr:rowOff>28575</xdr:rowOff>
                  </from>
                  <to>
                    <xdr:col>1</xdr:col>
                    <xdr:colOff>981075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Fill="0" autoLine="0" autoPict="0">
                <anchor moveWithCells="1">
                  <from>
                    <xdr:col>1</xdr:col>
                    <xdr:colOff>0</xdr:colOff>
                    <xdr:row>14</xdr:row>
                    <xdr:rowOff>28575</xdr:rowOff>
                  </from>
                  <to>
                    <xdr:col>1</xdr:col>
                    <xdr:colOff>981075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Fill="0" autoLine="0" autoPict="0">
                <anchor moveWithCells="1">
                  <from>
                    <xdr:col>1</xdr:col>
                    <xdr:colOff>0</xdr:colOff>
                    <xdr:row>15</xdr:row>
                    <xdr:rowOff>28575</xdr:rowOff>
                  </from>
                  <to>
                    <xdr:col>1</xdr:col>
                    <xdr:colOff>981075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4">
              <controlPr defaultSize="0" autoFill="0" autoLine="0" autoPict="0">
                <anchor moveWithCells="1">
                  <from>
                    <xdr:col>1</xdr:col>
                    <xdr:colOff>0</xdr:colOff>
                    <xdr:row>16</xdr:row>
                    <xdr:rowOff>28575</xdr:rowOff>
                  </from>
                  <to>
                    <xdr:col>1</xdr:col>
                    <xdr:colOff>981075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7" name="Check Box 16">
              <controlPr defaultSize="0" autoFill="0" autoLine="0" autoPict="0">
                <anchor moveWithCells="1">
                  <from>
                    <xdr:col>1</xdr:col>
                    <xdr:colOff>0</xdr:colOff>
                    <xdr:row>17</xdr:row>
                    <xdr:rowOff>28575</xdr:rowOff>
                  </from>
                  <to>
                    <xdr:col>1</xdr:col>
                    <xdr:colOff>981075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8" name="Check Box 17">
              <controlPr defaultSize="0" autoFill="0" autoLine="0" autoPict="0">
                <anchor moveWithCells="1">
                  <from>
                    <xdr:col>1</xdr:col>
                    <xdr:colOff>0</xdr:colOff>
                    <xdr:row>20</xdr:row>
                    <xdr:rowOff>28575</xdr:rowOff>
                  </from>
                  <to>
                    <xdr:col>1</xdr:col>
                    <xdr:colOff>981075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19" name="Check Box 18">
              <controlPr defaultSize="0" autoFill="0" autoLine="0" autoPict="0">
                <anchor moveWithCells="1">
                  <from>
                    <xdr:col>1</xdr:col>
                    <xdr:colOff>0</xdr:colOff>
                    <xdr:row>21</xdr:row>
                    <xdr:rowOff>28575</xdr:rowOff>
                  </from>
                  <to>
                    <xdr:col>1</xdr:col>
                    <xdr:colOff>981075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0" name="Check Box 19">
              <controlPr defaultSize="0" autoFill="0" autoLine="0" autoPict="0">
                <anchor moveWithCells="1">
                  <from>
                    <xdr:col>1</xdr:col>
                    <xdr:colOff>0</xdr:colOff>
                    <xdr:row>22</xdr:row>
                    <xdr:rowOff>28575</xdr:rowOff>
                  </from>
                  <to>
                    <xdr:col>1</xdr:col>
                    <xdr:colOff>981075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1" name="Check Box 20">
              <controlPr defaultSize="0" autoFill="0" autoLine="0" autoPict="0">
                <anchor moveWithCells="1">
                  <from>
                    <xdr:col>1</xdr:col>
                    <xdr:colOff>0</xdr:colOff>
                    <xdr:row>23</xdr:row>
                    <xdr:rowOff>28575</xdr:rowOff>
                  </from>
                  <to>
                    <xdr:col>1</xdr:col>
                    <xdr:colOff>981075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2" name="Check Box 21">
              <controlPr defaultSize="0" autoFill="0" autoLine="0" autoPict="0">
                <anchor moveWithCells="1">
                  <from>
                    <xdr:col>1</xdr:col>
                    <xdr:colOff>0</xdr:colOff>
                    <xdr:row>24</xdr:row>
                    <xdr:rowOff>28575</xdr:rowOff>
                  </from>
                  <to>
                    <xdr:col>1</xdr:col>
                    <xdr:colOff>981075</xdr:colOff>
                    <xdr:row>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3" name="Check Box 22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28575</xdr:rowOff>
                  </from>
                  <to>
                    <xdr:col>1</xdr:col>
                    <xdr:colOff>981075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4" name="Check Box 23">
              <controlPr defaultSize="0" autoFill="0" autoLine="0" autoPict="0">
                <anchor moveWithCells="1">
                  <from>
                    <xdr:col>1</xdr:col>
                    <xdr:colOff>0</xdr:colOff>
                    <xdr:row>26</xdr:row>
                    <xdr:rowOff>28575</xdr:rowOff>
                  </from>
                  <to>
                    <xdr:col>1</xdr:col>
                    <xdr:colOff>981075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5" name="Check Box 24">
              <controlPr defaultSize="0" autoFill="0" autoLine="0" autoPict="0">
                <anchor moveWithCells="1">
                  <from>
                    <xdr:col>1</xdr:col>
                    <xdr:colOff>0</xdr:colOff>
                    <xdr:row>27</xdr:row>
                    <xdr:rowOff>28575</xdr:rowOff>
                  </from>
                  <to>
                    <xdr:col>1</xdr:col>
                    <xdr:colOff>981075</xdr:colOff>
                    <xdr:row>27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6E18F-536B-4C93-88D0-07CABD352CC6}">
  <sheetPr codeName="Sheet5"/>
  <dimension ref="A1:I138"/>
  <sheetViews>
    <sheetView topLeftCell="B90" workbookViewId="0">
      <selection activeCell="F105" sqref="F105"/>
    </sheetView>
  </sheetViews>
  <sheetFormatPr defaultRowHeight="16.5"/>
  <cols>
    <col min="1" max="1" width="23.125" customWidth="1"/>
    <col min="2" max="2" width="22.875" customWidth="1"/>
    <col min="3" max="3" width="13.375" customWidth="1"/>
    <col min="4" max="4" width="29.75" customWidth="1"/>
    <col min="5" max="5" width="54.125" customWidth="1"/>
    <col min="6" max="6" width="90.625" customWidth="1"/>
  </cols>
  <sheetData>
    <row r="1" spans="1:9">
      <c r="A1" s="80" t="s">
        <v>947</v>
      </c>
      <c r="B1" s="80"/>
      <c r="C1" s="80"/>
      <c r="D1" s="80"/>
      <c r="E1" s="80"/>
      <c r="F1" s="80"/>
    </row>
    <row r="2" spans="1:9">
      <c r="A2" s="84" t="s">
        <v>1047</v>
      </c>
      <c r="B2" s="80"/>
      <c r="C2" s="80"/>
      <c r="D2" s="80"/>
      <c r="E2" s="80"/>
      <c r="F2" s="80"/>
    </row>
    <row r="3" spans="1:9">
      <c r="A3" s="84" t="s">
        <v>959</v>
      </c>
      <c r="B3" s="84"/>
      <c r="C3" s="84"/>
      <c r="D3" s="84"/>
      <c r="E3" s="84"/>
      <c r="F3" s="84"/>
    </row>
    <row r="4" spans="1:9">
      <c r="A4" s="81" t="s">
        <v>573</v>
      </c>
      <c r="B4" s="81"/>
      <c r="C4" s="81"/>
      <c r="D4" s="81"/>
      <c r="E4" s="81"/>
      <c r="F4" s="81"/>
    </row>
    <row r="5" spans="1:9" ht="27" thickBot="1">
      <c r="A5" s="75" t="s">
        <v>817</v>
      </c>
      <c r="B5" s="76" t="s">
        <v>821</v>
      </c>
      <c r="C5" s="75" t="s">
        <v>818</v>
      </c>
      <c r="D5" s="75" t="s">
        <v>819</v>
      </c>
      <c r="E5" s="75" t="s">
        <v>820</v>
      </c>
      <c r="F5" s="75" t="s">
        <v>579</v>
      </c>
      <c r="G5" s="77"/>
    </row>
    <row r="6" spans="1:9" ht="17.25" thickTop="1">
      <c r="A6" s="2" t="s">
        <v>822</v>
      </c>
      <c r="B6" s="71" t="s">
        <v>935</v>
      </c>
      <c r="C6" s="2"/>
      <c r="D6" s="2" t="s">
        <v>936</v>
      </c>
      <c r="E6" s="3" t="s">
        <v>943</v>
      </c>
      <c r="F6" s="3" t="s">
        <v>957</v>
      </c>
      <c r="G6" s="77" t="b">
        <v>0</v>
      </c>
      <c r="I6">
        <f>COUNTIF(G6, FALSE)</f>
        <v>1</v>
      </c>
    </row>
    <row r="7" spans="1:9">
      <c r="A7" s="2"/>
      <c r="B7" s="71" t="s">
        <v>827</v>
      </c>
      <c r="C7" s="2"/>
      <c r="D7" s="2" t="s">
        <v>937</v>
      </c>
      <c r="E7" s="3" t="s">
        <v>944</v>
      </c>
      <c r="F7" s="3"/>
      <c r="G7" s="77" t="b">
        <v>0</v>
      </c>
      <c r="I7">
        <f>COUNTIF(G7, FALSE)</f>
        <v>1</v>
      </c>
    </row>
    <row r="8" spans="1:9">
      <c r="A8" s="48"/>
      <c r="B8" s="46"/>
      <c r="C8" s="48"/>
      <c r="D8" s="48"/>
      <c r="E8" s="49"/>
      <c r="F8" s="49"/>
      <c r="G8" s="77"/>
    </row>
    <row r="9" spans="1:9">
      <c r="A9" s="2" t="s">
        <v>823</v>
      </c>
      <c r="B9" s="71" t="s">
        <v>828</v>
      </c>
      <c r="C9" s="2"/>
      <c r="D9" s="2" t="s">
        <v>938</v>
      </c>
      <c r="E9" s="3" t="s">
        <v>944</v>
      </c>
      <c r="F9" s="3"/>
      <c r="G9" s="77" t="b">
        <v>0</v>
      </c>
      <c r="I9">
        <f>COUNTIF(G9, FALSE)</f>
        <v>1</v>
      </c>
    </row>
    <row r="10" spans="1:9">
      <c r="A10" s="2"/>
      <c r="B10" s="71" t="s">
        <v>829</v>
      </c>
      <c r="C10" s="2"/>
      <c r="D10" s="2" t="s">
        <v>937</v>
      </c>
      <c r="E10" s="3" t="s">
        <v>945</v>
      </c>
      <c r="F10" s="3"/>
      <c r="G10" s="77" t="b">
        <v>0</v>
      </c>
      <c r="I10">
        <f>COUNTIF(G10, FALSE)</f>
        <v>1</v>
      </c>
    </row>
    <row r="11" spans="1:9">
      <c r="A11" s="48"/>
      <c r="B11" s="46"/>
      <c r="C11" s="48"/>
      <c r="D11" s="48"/>
      <c r="E11" s="49"/>
      <c r="F11" s="49"/>
      <c r="G11" s="77"/>
    </row>
    <row r="12" spans="1:9">
      <c r="A12" s="2" t="s">
        <v>824</v>
      </c>
      <c r="B12" s="71" t="s">
        <v>830</v>
      </c>
      <c r="C12" s="2"/>
      <c r="D12" s="2" t="s">
        <v>938</v>
      </c>
      <c r="E12" s="3" t="s">
        <v>946</v>
      </c>
      <c r="F12" s="3"/>
      <c r="G12" s="77" t="b">
        <v>0</v>
      </c>
      <c r="I12">
        <f>COUNTIF(G12, FALSE)</f>
        <v>1</v>
      </c>
    </row>
    <row r="13" spans="1:9">
      <c r="A13" s="48"/>
      <c r="B13" s="46"/>
      <c r="C13" s="48"/>
      <c r="D13" s="48"/>
      <c r="E13" s="49"/>
      <c r="F13" s="49"/>
      <c r="G13" s="77"/>
    </row>
    <row r="14" spans="1:9">
      <c r="A14" s="2" t="s">
        <v>825</v>
      </c>
      <c r="B14" s="37" t="s">
        <v>831</v>
      </c>
      <c r="C14" s="2"/>
      <c r="D14" s="2" t="s">
        <v>939</v>
      </c>
      <c r="E14" s="3" t="s">
        <v>953</v>
      </c>
      <c r="F14" s="3" t="s">
        <v>958</v>
      </c>
      <c r="G14" s="77" t="b">
        <v>0</v>
      </c>
      <c r="H14">
        <f>COUNTIF(G14, FALSE)</f>
        <v>1</v>
      </c>
    </row>
    <row r="15" spans="1:9">
      <c r="A15" s="2"/>
      <c r="B15" s="38" t="s">
        <v>832</v>
      </c>
      <c r="C15" s="2"/>
      <c r="D15" s="2" t="s">
        <v>939</v>
      </c>
      <c r="E15" s="3" t="s">
        <v>950</v>
      </c>
      <c r="F15" s="3" t="s">
        <v>962</v>
      </c>
      <c r="G15" s="77" t="b">
        <v>0</v>
      </c>
    </row>
    <row r="16" spans="1:9">
      <c r="A16" s="2"/>
      <c r="B16" s="38" t="s">
        <v>833</v>
      </c>
      <c r="C16" s="2"/>
      <c r="D16" s="2" t="s">
        <v>936</v>
      </c>
      <c r="E16" s="3"/>
      <c r="F16" s="3" t="s">
        <v>960</v>
      </c>
      <c r="G16" s="77" t="b">
        <v>0</v>
      </c>
    </row>
    <row r="17" spans="1:9">
      <c r="A17" s="2"/>
      <c r="B17" s="38" t="s">
        <v>834</v>
      </c>
      <c r="C17" s="2"/>
      <c r="D17" s="2" t="s">
        <v>936</v>
      </c>
      <c r="E17" s="3" t="s">
        <v>951</v>
      </c>
      <c r="F17" s="3" t="s">
        <v>961</v>
      </c>
      <c r="G17" s="77" t="b">
        <v>0</v>
      </c>
    </row>
    <row r="18" spans="1:9">
      <c r="A18" s="2"/>
      <c r="B18" s="38" t="s">
        <v>835</v>
      </c>
      <c r="C18" s="2"/>
      <c r="D18" s="2" t="s">
        <v>937</v>
      </c>
      <c r="E18" s="3"/>
      <c r="F18" s="3"/>
      <c r="G18" s="77" t="b">
        <v>0</v>
      </c>
      <c r="I18">
        <f>COUNTIF(G19, FALSE)</f>
        <v>1</v>
      </c>
    </row>
    <row r="19" spans="1:9">
      <c r="A19" s="2"/>
      <c r="B19" s="71" t="s">
        <v>836</v>
      </c>
      <c r="C19" s="2"/>
      <c r="D19" s="2" t="s">
        <v>937</v>
      </c>
      <c r="E19" s="3" t="s">
        <v>948</v>
      </c>
      <c r="F19" s="3" t="s">
        <v>1036</v>
      </c>
      <c r="G19" s="77" t="b">
        <v>0</v>
      </c>
    </row>
    <row r="20" spans="1:9">
      <c r="A20" s="2"/>
      <c r="B20" s="38" t="s">
        <v>837</v>
      </c>
      <c r="C20" s="2"/>
      <c r="D20" s="2" t="s">
        <v>937</v>
      </c>
      <c r="E20" s="3" t="s">
        <v>949</v>
      </c>
      <c r="F20" s="3"/>
      <c r="G20" s="77" t="b">
        <v>0</v>
      </c>
    </row>
    <row r="21" spans="1:9">
      <c r="A21" s="2"/>
      <c r="B21" s="38" t="s">
        <v>838</v>
      </c>
      <c r="C21" s="2"/>
      <c r="D21" s="2" t="s">
        <v>937</v>
      </c>
      <c r="E21" s="3"/>
      <c r="F21" s="3"/>
      <c r="G21" s="77" t="b">
        <v>0</v>
      </c>
    </row>
    <row r="22" spans="1:9">
      <c r="A22" s="48"/>
      <c r="B22" s="46"/>
      <c r="C22" s="48"/>
      <c r="D22" s="48"/>
      <c r="E22" s="49"/>
      <c r="F22" s="49"/>
      <c r="G22" s="77"/>
    </row>
    <row r="23" spans="1:9">
      <c r="A23" s="2" t="s">
        <v>826</v>
      </c>
      <c r="B23" s="71" t="s">
        <v>839</v>
      </c>
      <c r="C23" s="2"/>
      <c r="D23" s="2" t="s">
        <v>938</v>
      </c>
      <c r="E23" s="3" t="s">
        <v>952</v>
      </c>
      <c r="F23" s="3"/>
      <c r="G23" s="77" t="b">
        <v>0</v>
      </c>
      <c r="I23">
        <f>COUNTIF(G23, FALSE)</f>
        <v>1</v>
      </c>
    </row>
    <row r="24" spans="1:9">
      <c r="A24" s="2"/>
      <c r="B24" s="71" t="s">
        <v>840</v>
      </c>
      <c r="C24" s="2"/>
      <c r="D24" s="2" t="s">
        <v>937</v>
      </c>
      <c r="E24" s="3" t="s">
        <v>945</v>
      </c>
      <c r="F24" s="3"/>
      <c r="G24" s="77" t="b">
        <v>0</v>
      </c>
      <c r="I24">
        <f>COUNTIF(G24, FALSE)</f>
        <v>1</v>
      </c>
    </row>
    <row r="25" spans="1:9">
      <c r="A25" s="2"/>
      <c r="B25" s="71" t="s">
        <v>841</v>
      </c>
      <c r="C25" s="2"/>
      <c r="D25" s="2" t="s">
        <v>937</v>
      </c>
      <c r="E25" s="3" t="s">
        <v>945</v>
      </c>
      <c r="F25" s="3"/>
      <c r="G25" s="77" t="b">
        <v>0</v>
      </c>
      <c r="I25">
        <f>COUNTIF(G25, FALSE)</f>
        <v>1</v>
      </c>
    </row>
    <row r="26" spans="1:9">
      <c r="A26" s="48"/>
      <c r="B26" s="46"/>
      <c r="C26" s="48"/>
      <c r="D26" s="48"/>
      <c r="E26" s="49"/>
      <c r="F26" s="49"/>
      <c r="G26" s="77"/>
    </row>
    <row r="27" spans="1:9">
      <c r="A27" s="2" t="s">
        <v>842</v>
      </c>
      <c r="B27" s="71" t="s">
        <v>843</v>
      </c>
      <c r="C27" s="2"/>
      <c r="D27" s="2" t="s">
        <v>938</v>
      </c>
      <c r="E27" s="3" t="s">
        <v>943</v>
      </c>
      <c r="F27" s="3" t="s">
        <v>1036</v>
      </c>
      <c r="G27" s="77" t="b">
        <v>0</v>
      </c>
      <c r="I27">
        <f>COUNTIF(G27, FALSE)</f>
        <v>1</v>
      </c>
    </row>
    <row r="28" spans="1:9">
      <c r="A28" s="2"/>
      <c r="B28" s="71" t="s">
        <v>844</v>
      </c>
      <c r="C28" s="2"/>
      <c r="D28" s="2" t="s">
        <v>937</v>
      </c>
      <c r="E28" s="3" t="s">
        <v>954</v>
      </c>
      <c r="F28" s="3"/>
      <c r="G28" s="77" t="b">
        <v>0</v>
      </c>
      <c r="I28">
        <f>COUNTIF(G28, FALSE)</f>
        <v>1</v>
      </c>
    </row>
    <row r="29" spans="1:9">
      <c r="A29" s="2"/>
      <c r="B29" s="71" t="s">
        <v>845</v>
      </c>
      <c r="C29" s="2"/>
      <c r="D29" s="2" t="s">
        <v>937</v>
      </c>
      <c r="E29" s="3" t="s">
        <v>955</v>
      </c>
      <c r="F29" s="3"/>
      <c r="G29" s="77" t="b">
        <v>0</v>
      </c>
      <c r="I29">
        <f>COUNTIF(G29, FALSE)</f>
        <v>1</v>
      </c>
    </row>
    <row r="30" spans="1:9">
      <c r="A30" s="48"/>
      <c r="B30" s="46"/>
      <c r="C30" s="48"/>
      <c r="D30" s="48"/>
      <c r="E30" s="49"/>
      <c r="F30" s="49"/>
      <c r="G30" s="77"/>
    </row>
    <row r="31" spans="1:9">
      <c r="A31" s="2" t="s">
        <v>846</v>
      </c>
      <c r="B31" s="37" t="s">
        <v>847</v>
      </c>
      <c r="C31" s="2"/>
      <c r="D31" s="2" t="s">
        <v>940</v>
      </c>
      <c r="E31" s="3" t="s">
        <v>956</v>
      </c>
      <c r="F31" s="3" t="s">
        <v>964</v>
      </c>
      <c r="G31" s="77" t="b">
        <v>0</v>
      </c>
      <c r="H31">
        <f>COUNTIF(G31, FALSE)</f>
        <v>1</v>
      </c>
    </row>
    <row r="32" spans="1:9">
      <c r="A32" s="2"/>
      <c r="B32" s="38" t="s">
        <v>848</v>
      </c>
      <c r="C32" s="2"/>
      <c r="D32" s="2" t="s">
        <v>936</v>
      </c>
      <c r="E32" s="3"/>
      <c r="F32" s="3" t="s">
        <v>963</v>
      </c>
      <c r="G32" s="77" t="b">
        <v>0</v>
      </c>
    </row>
    <row r="33" spans="1:9">
      <c r="A33" s="2"/>
      <c r="B33" s="38" t="s">
        <v>849</v>
      </c>
      <c r="C33" s="2"/>
      <c r="D33" s="2" t="s">
        <v>936</v>
      </c>
      <c r="E33" s="3" t="s">
        <v>951</v>
      </c>
      <c r="F33" s="3" t="s">
        <v>966</v>
      </c>
      <c r="G33" s="77" t="b">
        <v>0</v>
      </c>
    </row>
    <row r="34" spans="1:9">
      <c r="A34" s="2"/>
      <c r="B34" s="38" t="s">
        <v>850</v>
      </c>
      <c r="C34" s="2"/>
      <c r="D34" s="2" t="s">
        <v>938</v>
      </c>
      <c r="E34" s="3" t="s">
        <v>949</v>
      </c>
      <c r="F34" s="3"/>
      <c r="G34" s="77" t="b">
        <v>0</v>
      </c>
    </row>
    <row r="35" spans="1:9">
      <c r="A35" s="2"/>
      <c r="B35" s="71" t="s">
        <v>851</v>
      </c>
      <c r="C35" s="2"/>
      <c r="D35" s="2" t="s">
        <v>937</v>
      </c>
      <c r="E35" s="3" t="s">
        <v>977</v>
      </c>
      <c r="F35" s="3"/>
      <c r="G35" s="77" t="b">
        <v>0</v>
      </c>
      <c r="I35">
        <f>COUNTIF(G35, FALSE)</f>
        <v>1</v>
      </c>
    </row>
    <row r="36" spans="1:9">
      <c r="A36" s="48"/>
      <c r="B36" s="46"/>
      <c r="C36" s="48"/>
      <c r="D36" s="48"/>
      <c r="E36" s="49"/>
      <c r="F36" s="49"/>
      <c r="G36" s="77"/>
    </row>
    <row r="37" spans="1:9">
      <c r="A37" s="2" t="s">
        <v>852</v>
      </c>
      <c r="B37" s="38" t="s">
        <v>853</v>
      </c>
      <c r="C37" s="2"/>
      <c r="D37" s="2" t="s">
        <v>940</v>
      </c>
      <c r="E37" s="3" t="s">
        <v>978</v>
      </c>
      <c r="F37" s="3" t="s">
        <v>965</v>
      </c>
      <c r="G37" s="77" t="b">
        <v>0</v>
      </c>
    </row>
    <row r="38" spans="1:9">
      <c r="B38" s="38" t="s">
        <v>854</v>
      </c>
      <c r="C38" s="2"/>
      <c r="D38" s="2" t="s">
        <v>939</v>
      </c>
      <c r="E38" s="3" t="s">
        <v>979</v>
      </c>
      <c r="F38" s="3"/>
      <c r="G38" s="77" t="b">
        <v>0</v>
      </c>
    </row>
    <row r="39" spans="1:9">
      <c r="A39" s="2"/>
      <c r="B39" s="38" t="s">
        <v>855</v>
      </c>
      <c r="C39" s="2"/>
      <c r="D39" s="2" t="s">
        <v>938</v>
      </c>
      <c r="E39" s="3" t="s">
        <v>950</v>
      </c>
      <c r="F39" s="3"/>
      <c r="G39" s="77" t="b">
        <v>0</v>
      </c>
    </row>
    <row r="40" spans="1:9">
      <c r="A40" s="2"/>
      <c r="B40" s="71" t="s">
        <v>856</v>
      </c>
      <c r="C40" s="2"/>
      <c r="D40" s="2" t="s">
        <v>938</v>
      </c>
      <c r="E40" s="3" t="s">
        <v>980</v>
      </c>
      <c r="F40" s="3"/>
      <c r="G40" s="77" t="b">
        <v>0</v>
      </c>
      <c r="I40">
        <f>COUNTIF(G40, FALSE)</f>
        <v>1</v>
      </c>
    </row>
    <row r="41" spans="1:9">
      <c r="A41" s="2"/>
      <c r="B41" s="38" t="s">
        <v>857</v>
      </c>
      <c r="C41" s="2"/>
      <c r="D41" s="2" t="s">
        <v>938</v>
      </c>
      <c r="E41" s="3"/>
      <c r="F41" s="3"/>
      <c r="G41" s="77" t="b">
        <v>0</v>
      </c>
    </row>
    <row r="42" spans="1:9">
      <c r="A42" s="2"/>
      <c r="B42" s="38" t="s">
        <v>858</v>
      </c>
      <c r="C42" s="2"/>
      <c r="D42" s="2" t="s">
        <v>937</v>
      </c>
      <c r="E42" s="3"/>
      <c r="F42" s="3"/>
      <c r="G42" s="77" t="b">
        <v>0</v>
      </c>
    </row>
    <row r="43" spans="1:9">
      <c r="A43" s="48"/>
      <c r="B43" s="46"/>
      <c r="C43" s="48"/>
      <c r="D43" s="48"/>
      <c r="E43" s="49"/>
      <c r="F43" s="49"/>
      <c r="G43" s="77"/>
    </row>
    <row r="44" spans="1:9">
      <c r="A44" s="2" t="s">
        <v>859</v>
      </c>
      <c r="B44" s="71" t="s">
        <v>860</v>
      </c>
      <c r="C44" s="2"/>
      <c r="D44" s="2" t="s">
        <v>938</v>
      </c>
      <c r="E44" s="3" t="s">
        <v>955</v>
      </c>
      <c r="F44" s="3"/>
      <c r="G44" s="77" t="b">
        <v>0</v>
      </c>
      <c r="I44">
        <f>COUNTIF(G44, FALSE)</f>
        <v>1</v>
      </c>
    </row>
    <row r="45" spans="1:9">
      <c r="A45" s="2"/>
      <c r="B45" s="71" t="s">
        <v>861</v>
      </c>
      <c r="C45" s="2"/>
      <c r="D45" s="2" t="s">
        <v>938</v>
      </c>
      <c r="E45" s="3" t="s">
        <v>982</v>
      </c>
      <c r="F45" s="3" t="s">
        <v>972</v>
      </c>
      <c r="G45" s="77" t="b">
        <v>0</v>
      </c>
      <c r="I45">
        <f>COUNTIF(G45, FALSE)</f>
        <v>1</v>
      </c>
    </row>
    <row r="46" spans="1:9">
      <c r="A46" s="2"/>
      <c r="B46" s="72" t="s">
        <v>862</v>
      </c>
      <c r="C46" s="2"/>
      <c r="D46" s="2" t="s">
        <v>937</v>
      </c>
      <c r="E46" s="3" t="s">
        <v>983</v>
      </c>
      <c r="F46" s="3"/>
      <c r="G46" s="77" t="b">
        <v>0</v>
      </c>
      <c r="I46">
        <f>COUNTIF(G46, FALSE)</f>
        <v>1</v>
      </c>
    </row>
    <row r="47" spans="1:9">
      <c r="A47" s="2"/>
      <c r="B47" s="72" t="s">
        <v>863</v>
      </c>
      <c r="C47" s="2"/>
      <c r="D47" s="2" t="s">
        <v>937</v>
      </c>
      <c r="E47" s="3" t="s">
        <v>954</v>
      </c>
      <c r="F47" s="3"/>
      <c r="G47" s="77" t="b">
        <v>0</v>
      </c>
      <c r="I47">
        <f>COUNTIF(G47, FALSE)</f>
        <v>1</v>
      </c>
    </row>
    <row r="48" spans="1:9">
      <c r="A48" s="48"/>
      <c r="B48" s="46"/>
      <c r="C48" s="48"/>
      <c r="D48" s="48"/>
      <c r="E48" s="49"/>
      <c r="F48" s="49"/>
      <c r="G48" s="77"/>
    </row>
    <row r="49" spans="1:9">
      <c r="A49" s="2" t="s">
        <v>864</v>
      </c>
      <c r="B49" s="37" t="s">
        <v>865</v>
      </c>
      <c r="C49" s="2"/>
      <c r="D49" s="2" t="s">
        <v>939</v>
      </c>
      <c r="E49" s="3" t="s">
        <v>1022</v>
      </c>
      <c r="F49" s="3" t="s">
        <v>1023</v>
      </c>
      <c r="G49" s="77" t="b">
        <v>0</v>
      </c>
      <c r="H49">
        <f>COUNTIF(G49, FALSE)</f>
        <v>1</v>
      </c>
    </row>
    <row r="50" spans="1:9">
      <c r="A50" s="2"/>
      <c r="B50" s="38" t="s">
        <v>866</v>
      </c>
      <c r="C50" s="2"/>
      <c r="D50" s="2" t="s">
        <v>938</v>
      </c>
      <c r="E50" s="3"/>
      <c r="F50" s="3"/>
      <c r="G50" s="77" t="b">
        <v>0</v>
      </c>
    </row>
    <row r="51" spans="1:9">
      <c r="A51" s="2"/>
      <c r="B51" s="73" t="s">
        <v>867</v>
      </c>
      <c r="C51" s="2"/>
      <c r="D51" s="2" t="s">
        <v>937</v>
      </c>
      <c r="E51" s="3" t="s">
        <v>981</v>
      </c>
      <c r="F51" s="3"/>
      <c r="G51" s="77" t="b">
        <v>0</v>
      </c>
    </row>
    <row r="52" spans="1:9">
      <c r="A52" s="48"/>
      <c r="B52" s="46"/>
      <c r="C52" s="48"/>
      <c r="D52" s="48"/>
      <c r="E52" s="49"/>
      <c r="F52" s="49"/>
      <c r="G52" s="77"/>
    </row>
    <row r="53" spans="1:9">
      <c r="A53" s="2" t="s">
        <v>868</v>
      </c>
      <c r="B53" s="38" t="s">
        <v>869</v>
      </c>
      <c r="C53" s="2"/>
      <c r="D53" s="2" t="s">
        <v>941</v>
      </c>
      <c r="E53" s="3" t="s">
        <v>984</v>
      </c>
      <c r="F53" s="3" t="s">
        <v>967</v>
      </c>
      <c r="G53" s="77" t="b">
        <v>0</v>
      </c>
    </row>
    <row r="54" spans="1:9">
      <c r="A54" s="2"/>
      <c r="B54" s="38" t="s">
        <v>870</v>
      </c>
      <c r="C54" s="2"/>
      <c r="D54" s="2" t="s">
        <v>941</v>
      </c>
      <c r="E54" s="3" t="s">
        <v>985</v>
      </c>
      <c r="F54" s="3" t="s">
        <v>968</v>
      </c>
      <c r="G54" s="77" t="b">
        <v>0</v>
      </c>
    </row>
    <row r="55" spans="1:9">
      <c r="A55" s="2"/>
      <c r="B55" s="38" t="s">
        <v>871</v>
      </c>
      <c r="C55" s="2"/>
      <c r="D55" s="2" t="s">
        <v>938</v>
      </c>
      <c r="E55" s="3"/>
      <c r="F55" s="3"/>
      <c r="G55" s="77" t="b">
        <v>0</v>
      </c>
    </row>
    <row r="56" spans="1:9">
      <c r="A56" s="48"/>
      <c r="B56" s="46"/>
      <c r="C56" s="48"/>
      <c r="D56" s="48"/>
      <c r="E56" s="49"/>
      <c r="F56" s="63" t="s">
        <v>1024</v>
      </c>
      <c r="G56" s="77"/>
    </row>
    <row r="57" spans="1:9">
      <c r="A57" s="2" t="s">
        <v>872</v>
      </c>
      <c r="B57" s="71" t="s">
        <v>873</v>
      </c>
      <c r="C57" s="2"/>
      <c r="D57" s="2" t="s">
        <v>941</v>
      </c>
      <c r="E57" s="3" t="s">
        <v>986</v>
      </c>
      <c r="F57" s="3" t="s">
        <v>1025</v>
      </c>
      <c r="G57" s="77" t="b">
        <v>0</v>
      </c>
      <c r="I57">
        <f>COUNTIF(G57, FALSE)</f>
        <v>1</v>
      </c>
    </row>
    <row r="58" spans="1:9">
      <c r="A58" s="2"/>
      <c r="B58" s="71" t="s">
        <v>874</v>
      </c>
      <c r="C58" s="2"/>
      <c r="D58" s="2" t="s">
        <v>941</v>
      </c>
      <c r="E58" s="3" t="s">
        <v>987</v>
      </c>
      <c r="F58" s="3" t="s">
        <v>1026</v>
      </c>
      <c r="G58" s="77" t="b">
        <v>0</v>
      </c>
      <c r="I58">
        <f>COUNTIF(G58, FALSE)</f>
        <v>1</v>
      </c>
    </row>
    <row r="59" spans="1:9">
      <c r="A59" s="2"/>
      <c r="B59" s="71" t="s">
        <v>875</v>
      </c>
      <c r="C59" s="2"/>
      <c r="D59" s="2" t="s">
        <v>938</v>
      </c>
      <c r="E59" s="3" t="s">
        <v>988</v>
      </c>
      <c r="F59" s="28" t="s">
        <v>998</v>
      </c>
      <c r="G59" s="77" t="b">
        <v>0</v>
      </c>
      <c r="I59">
        <f>COUNTIF(G59, FALSE)</f>
        <v>1</v>
      </c>
    </row>
    <row r="60" spans="1:9">
      <c r="A60" s="2"/>
      <c r="B60" s="38" t="s">
        <v>876</v>
      </c>
      <c r="C60" s="2"/>
      <c r="D60" s="2" t="s">
        <v>937</v>
      </c>
      <c r="E60" s="3" t="s">
        <v>989</v>
      </c>
      <c r="F60" s="3" t="s">
        <v>1027</v>
      </c>
      <c r="G60" s="77" t="b">
        <v>0</v>
      </c>
    </row>
    <row r="61" spans="1:9">
      <c r="A61" s="48"/>
      <c r="B61" s="46"/>
      <c r="C61" s="48"/>
      <c r="D61" s="48"/>
      <c r="E61" s="49"/>
      <c r="F61" s="49"/>
      <c r="G61" s="77"/>
    </row>
    <row r="62" spans="1:9">
      <c r="A62" s="2" t="s">
        <v>877</v>
      </c>
      <c r="B62" s="37" t="s">
        <v>878</v>
      </c>
      <c r="C62" s="2"/>
      <c r="D62" s="2" t="s">
        <v>941</v>
      </c>
      <c r="E62" s="3" t="s">
        <v>990</v>
      </c>
      <c r="F62" s="3" t="s">
        <v>969</v>
      </c>
      <c r="G62" s="77" t="b">
        <v>0</v>
      </c>
      <c r="H62">
        <f>COUNTIF(G62, FALSE)</f>
        <v>1</v>
      </c>
    </row>
    <row r="63" spans="1:9">
      <c r="A63" s="2"/>
      <c r="B63" s="38" t="s">
        <v>879</v>
      </c>
      <c r="C63" s="2"/>
      <c r="D63" s="2" t="s">
        <v>941</v>
      </c>
      <c r="E63" s="3" t="s">
        <v>991</v>
      </c>
      <c r="F63" s="3" t="s">
        <v>1037</v>
      </c>
      <c r="G63" s="77" t="b">
        <v>0</v>
      </c>
    </row>
    <row r="64" spans="1:9">
      <c r="A64" s="2"/>
      <c r="B64" s="71" t="s">
        <v>880</v>
      </c>
      <c r="C64" s="2"/>
      <c r="D64" s="2" t="s">
        <v>936</v>
      </c>
      <c r="E64" s="3" t="s">
        <v>992</v>
      </c>
      <c r="F64" s="3" t="s">
        <v>970</v>
      </c>
      <c r="G64" s="77" t="b">
        <v>0</v>
      </c>
      <c r="I64">
        <f>COUNTIF(G64, FALSE)</f>
        <v>1</v>
      </c>
    </row>
    <row r="65" spans="1:9">
      <c r="A65" s="2"/>
      <c r="B65" s="38" t="s">
        <v>881</v>
      </c>
      <c r="C65" s="2"/>
      <c r="D65" s="2" t="s">
        <v>936</v>
      </c>
      <c r="E65" s="3" t="s">
        <v>993</v>
      </c>
      <c r="F65" s="3" t="s">
        <v>970</v>
      </c>
      <c r="G65" s="77" t="b">
        <v>0</v>
      </c>
    </row>
    <row r="66" spans="1:9">
      <c r="A66" s="2"/>
      <c r="B66" s="71" t="s">
        <v>882</v>
      </c>
      <c r="C66" s="2"/>
      <c r="D66" s="2" t="s">
        <v>936</v>
      </c>
      <c r="E66" s="3" t="s">
        <v>994</v>
      </c>
      <c r="F66" s="3" t="s">
        <v>971</v>
      </c>
      <c r="G66" s="77" t="b">
        <v>0</v>
      </c>
      <c r="I66">
        <f>COUNTIF(G66, FALSE)</f>
        <v>1</v>
      </c>
    </row>
    <row r="67" spans="1:9">
      <c r="A67" s="2"/>
      <c r="B67" s="38" t="s">
        <v>883</v>
      </c>
      <c r="C67" s="2"/>
      <c r="D67" s="2" t="s">
        <v>938</v>
      </c>
      <c r="E67" s="3" t="s">
        <v>995</v>
      </c>
      <c r="F67" s="3" t="s">
        <v>1027</v>
      </c>
      <c r="G67" s="77" t="b">
        <v>0</v>
      </c>
    </row>
    <row r="68" spans="1:9">
      <c r="A68" s="2"/>
      <c r="B68" s="38" t="s">
        <v>884</v>
      </c>
      <c r="C68" s="2"/>
      <c r="D68" s="2" t="s">
        <v>938</v>
      </c>
      <c r="E68" s="3" t="s">
        <v>995</v>
      </c>
      <c r="F68" s="28" t="s">
        <v>998</v>
      </c>
      <c r="G68" s="77" t="b">
        <v>0</v>
      </c>
    </row>
    <row r="69" spans="1:9">
      <c r="A69" s="2"/>
      <c r="B69" s="38" t="s">
        <v>885</v>
      </c>
      <c r="C69" s="2"/>
      <c r="D69" s="2" t="s">
        <v>938</v>
      </c>
      <c r="E69" s="3" t="s">
        <v>995</v>
      </c>
      <c r="F69" s="28" t="s">
        <v>998</v>
      </c>
      <c r="G69" s="77" t="b">
        <v>0</v>
      </c>
    </row>
    <row r="70" spans="1:9">
      <c r="A70" s="2"/>
      <c r="B70" s="38" t="s">
        <v>886</v>
      </c>
      <c r="C70" s="2"/>
      <c r="D70" s="2" t="s">
        <v>937</v>
      </c>
      <c r="E70" s="3" t="s">
        <v>996</v>
      </c>
      <c r="F70" s="28" t="s">
        <v>998</v>
      </c>
      <c r="G70" s="77" t="b">
        <v>0</v>
      </c>
    </row>
    <row r="71" spans="1:9">
      <c r="A71" s="2"/>
      <c r="B71" s="38" t="s">
        <v>887</v>
      </c>
      <c r="C71" s="2"/>
      <c r="D71" s="2" t="s">
        <v>937</v>
      </c>
      <c r="E71" s="3" t="s">
        <v>997</v>
      </c>
      <c r="F71" s="3" t="s">
        <v>1027</v>
      </c>
      <c r="G71" s="77" t="b">
        <v>0</v>
      </c>
    </row>
    <row r="72" spans="1:9">
      <c r="A72" s="48"/>
      <c r="B72" s="46"/>
      <c r="C72" s="48"/>
      <c r="D72" s="48"/>
      <c r="E72" s="49"/>
      <c r="F72" s="49"/>
      <c r="G72" s="77"/>
    </row>
    <row r="73" spans="1:9">
      <c r="A73" s="2" t="s">
        <v>888</v>
      </c>
      <c r="B73" s="71" t="s">
        <v>889</v>
      </c>
      <c r="C73" s="2"/>
      <c r="D73" s="2" t="s">
        <v>941</v>
      </c>
      <c r="E73" s="3" t="s">
        <v>999</v>
      </c>
      <c r="F73" s="3" t="s">
        <v>973</v>
      </c>
      <c r="G73" s="77" t="b">
        <v>0</v>
      </c>
      <c r="I73">
        <f>COUNTIF(G73, FALSE)</f>
        <v>1</v>
      </c>
    </row>
    <row r="74" spans="1:9">
      <c r="A74" s="2"/>
      <c r="B74" s="71" t="s">
        <v>890</v>
      </c>
      <c r="C74" s="2"/>
      <c r="D74" s="2" t="s">
        <v>936</v>
      </c>
      <c r="E74" s="3" t="s">
        <v>1000</v>
      </c>
      <c r="F74" s="3"/>
      <c r="G74" s="77" t="b">
        <v>0</v>
      </c>
      <c r="I74">
        <f>COUNTIF(G74, FALSE)</f>
        <v>1</v>
      </c>
    </row>
    <row r="75" spans="1:9">
      <c r="A75" s="2"/>
      <c r="B75" s="38" t="s">
        <v>891</v>
      </c>
      <c r="C75" s="2"/>
      <c r="D75" s="2" t="s">
        <v>938</v>
      </c>
      <c r="E75" s="3"/>
      <c r="F75" s="3"/>
      <c r="G75" s="77" t="b">
        <v>0</v>
      </c>
    </row>
    <row r="76" spans="1:9">
      <c r="A76" s="2"/>
      <c r="B76" s="38" t="s">
        <v>892</v>
      </c>
      <c r="C76" s="2"/>
      <c r="D76" s="2" t="s">
        <v>938</v>
      </c>
      <c r="E76" s="3"/>
      <c r="F76" s="3"/>
      <c r="G76" s="77" t="b">
        <v>0</v>
      </c>
    </row>
    <row r="77" spans="1:9">
      <c r="A77" s="2"/>
      <c r="B77" s="38" t="s">
        <v>893</v>
      </c>
      <c r="C77" s="2"/>
      <c r="D77" s="2" t="s">
        <v>937</v>
      </c>
      <c r="E77" s="3"/>
      <c r="F77" s="3"/>
      <c r="G77" s="77" t="b">
        <v>0</v>
      </c>
    </row>
    <row r="78" spans="1:9">
      <c r="A78" s="48"/>
      <c r="B78" s="46"/>
      <c r="C78" s="48"/>
      <c r="D78" s="48"/>
      <c r="E78" s="49"/>
      <c r="F78" s="63" t="s">
        <v>976</v>
      </c>
      <c r="G78" s="77"/>
    </row>
    <row r="79" spans="1:9">
      <c r="A79" s="2" t="s">
        <v>894</v>
      </c>
      <c r="B79" s="38" t="s">
        <v>895</v>
      </c>
      <c r="C79" s="2"/>
      <c r="D79" s="2" t="s">
        <v>936</v>
      </c>
      <c r="E79" s="3" t="s">
        <v>1001</v>
      </c>
      <c r="F79" s="3"/>
      <c r="G79" s="77" t="b">
        <v>0</v>
      </c>
    </row>
    <row r="80" spans="1:9">
      <c r="A80" s="2"/>
      <c r="B80" s="38" t="s">
        <v>896</v>
      </c>
      <c r="C80" s="2"/>
      <c r="D80" s="2" t="s">
        <v>936</v>
      </c>
      <c r="E80" s="3"/>
      <c r="F80" s="3"/>
      <c r="G80" s="77" t="b">
        <v>0</v>
      </c>
    </row>
    <row r="81" spans="1:8">
      <c r="A81" s="2"/>
      <c r="B81" s="38" t="s">
        <v>897</v>
      </c>
      <c r="C81" s="2"/>
      <c r="D81" s="2" t="s">
        <v>936</v>
      </c>
      <c r="E81" s="3" t="s">
        <v>1002</v>
      </c>
      <c r="F81" s="3" t="s">
        <v>975</v>
      </c>
      <c r="G81" s="77" t="b">
        <v>0</v>
      </c>
    </row>
    <row r="82" spans="1:8">
      <c r="A82" s="2"/>
      <c r="B82" s="38" t="s">
        <v>898</v>
      </c>
      <c r="C82" s="2"/>
      <c r="D82" s="2" t="s">
        <v>938</v>
      </c>
      <c r="E82" s="3" t="s">
        <v>950</v>
      </c>
      <c r="F82" s="3"/>
      <c r="G82" s="77" t="b">
        <v>0</v>
      </c>
    </row>
    <row r="83" spans="1:8">
      <c r="A83" s="48"/>
      <c r="B83" s="46"/>
      <c r="C83" s="48"/>
      <c r="D83" s="48"/>
      <c r="E83" s="49"/>
      <c r="F83" s="49"/>
      <c r="G83" s="77"/>
    </row>
    <row r="84" spans="1:8">
      <c r="A84" s="2" t="s">
        <v>899</v>
      </c>
      <c r="B84" s="73" t="s">
        <v>900</v>
      </c>
      <c r="C84" s="2"/>
      <c r="D84" s="2" t="s">
        <v>939</v>
      </c>
      <c r="E84" s="3" t="s">
        <v>1003</v>
      </c>
      <c r="F84" s="3" t="s">
        <v>1028</v>
      </c>
      <c r="G84" s="77" t="b">
        <v>0</v>
      </c>
    </row>
    <row r="85" spans="1:8">
      <c r="A85" s="48"/>
      <c r="B85" s="46"/>
      <c r="C85" s="48"/>
      <c r="D85" s="48"/>
      <c r="E85" s="49"/>
      <c r="F85" s="49"/>
      <c r="G85" s="77"/>
    </row>
    <row r="86" spans="1:8">
      <c r="A86" s="2" t="s">
        <v>901</v>
      </c>
      <c r="B86" s="74" t="s">
        <v>902</v>
      </c>
      <c r="C86" s="2"/>
      <c r="D86" s="2"/>
      <c r="E86" s="3"/>
      <c r="F86" s="3"/>
      <c r="G86" s="77"/>
    </row>
    <row r="87" spans="1:8">
      <c r="A87" s="2" t="s">
        <v>903</v>
      </c>
      <c r="B87" s="38" t="s">
        <v>904</v>
      </c>
      <c r="C87" s="2"/>
      <c r="D87" s="2" t="s">
        <v>942</v>
      </c>
      <c r="E87" s="3" t="s">
        <v>1004</v>
      </c>
      <c r="F87" s="3" t="s">
        <v>1005</v>
      </c>
      <c r="G87" s="77" t="b">
        <v>0</v>
      </c>
    </row>
    <row r="88" spans="1:8">
      <c r="A88" s="2" t="s">
        <v>905</v>
      </c>
      <c r="B88" s="37" t="s">
        <v>906</v>
      </c>
      <c r="C88" s="2"/>
      <c r="D88" s="2" t="s">
        <v>942</v>
      </c>
      <c r="E88" s="3" t="s">
        <v>1006</v>
      </c>
      <c r="F88" s="3" t="s">
        <v>1007</v>
      </c>
      <c r="G88" s="77" t="b">
        <v>0</v>
      </c>
      <c r="H88">
        <f>COUNTIF(G88, FALSE)</f>
        <v>1</v>
      </c>
    </row>
    <row r="89" spans="1:8">
      <c r="A89" s="2" t="s">
        <v>907</v>
      </c>
      <c r="B89" s="38" t="s">
        <v>908</v>
      </c>
      <c r="C89" s="2"/>
      <c r="D89" s="2" t="s">
        <v>941</v>
      </c>
      <c r="E89" s="3" t="s">
        <v>1008</v>
      </c>
      <c r="F89" s="3" t="s">
        <v>974</v>
      </c>
      <c r="G89" s="77" t="b">
        <v>0</v>
      </c>
    </row>
    <row r="90" spans="1:8">
      <c r="A90" s="2" t="s">
        <v>910</v>
      </c>
      <c r="B90" s="38" t="s">
        <v>909</v>
      </c>
      <c r="C90" s="2"/>
      <c r="D90" s="2" t="s">
        <v>939</v>
      </c>
      <c r="E90" s="3" t="s">
        <v>1009</v>
      </c>
      <c r="F90" s="3" t="s">
        <v>1010</v>
      </c>
      <c r="G90" s="77" t="b">
        <v>0</v>
      </c>
    </row>
    <row r="91" spans="1:8">
      <c r="A91" s="2" t="s">
        <v>911</v>
      </c>
      <c r="B91" s="37" t="s">
        <v>912</v>
      </c>
      <c r="C91" s="2"/>
      <c r="D91" s="2" t="s">
        <v>936</v>
      </c>
      <c r="E91" s="3" t="s">
        <v>1011</v>
      </c>
      <c r="F91" s="3" t="s">
        <v>1038</v>
      </c>
      <c r="G91" s="77" t="b">
        <v>0</v>
      </c>
      <c r="H91">
        <f>COUNTIF(G91, FALSE)</f>
        <v>1</v>
      </c>
    </row>
    <row r="92" spans="1:8">
      <c r="A92" s="2" t="s">
        <v>913</v>
      </c>
      <c r="B92" s="38" t="s">
        <v>914</v>
      </c>
      <c r="C92" s="2"/>
      <c r="D92" s="2" t="s">
        <v>936</v>
      </c>
      <c r="E92" s="3" t="s">
        <v>1012</v>
      </c>
      <c r="F92" s="3" t="s">
        <v>1013</v>
      </c>
      <c r="G92" s="77" t="b">
        <v>0</v>
      </c>
    </row>
    <row r="93" spans="1:8">
      <c r="A93" s="2" t="s">
        <v>915</v>
      </c>
      <c r="B93" s="38" t="s">
        <v>916</v>
      </c>
      <c r="C93" s="2"/>
      <c r="D93" s="2" t="s">
        <v>938</v>
      </c>
      <c r="E93" s="3" t="s">
        <v>1014</v>
      </c>
      <c r="F93" s="3"/>
      <c r="G93" s="77" t="b">
        <v>0</v>
      </c>
    </row>
    <row r="94" spans="1:8">
      <c r="A94" s="2" t="s">
        <v>917</v>
      </c>
      <c r="B94" s="38" t="s">
        <v>918</v>
      </c>
      <c r="C94" s="2"/>
      <c r="D94" s="2" t="s">
        <v>938</v>
      </c>
      <c r="E94" s="3" t="s">
        <v>1012</v>
      </c>
      <c r="F94" s="3"/>
      <c r="G94" s="77" t="b">
        <v>0</v>
      </c>
    </row>
    <row r="95" spans="1:8">
      <c r="A95" s="2" t="s">
        <v>919</v>
      </c>
      <c r="B95" s="38" t="s">
        <v>920</v>
      </c>
      <c r="C95" s="2"/>
      <c r="D95" s="2" t="s">
        <v>938</v>
      </c>
      <c r="E95" s="3" t="s">
        <v>1012</v>
      </c>
      <c r="F95" s="3"/>
      <c r="G95" s="77" t="b">
        <v>0</v>
      </c>
    </row>
    <row r="96" spans="1:8">
      <c r="A96" s="2" t="s">
        <v>921</v>
      </c>
      <c r="B96" s="38" t="s">
        <v>922</v>
      </c>
      <c r="C96" s="2"/>
      <c r="D96" s="2" t="s">
        <v>938</v>
      </c>
      <c r="E96" s="3" t="s">
        <v>1015</v>
      </c>
      <c r="F96" s="3" t="s">
        <v>1016</v>
      </c>
      <c r="G96" s="77" t="b">
        <v>0</v>
      </c>
    </row>
    <row r="97" spans="1:9">
      <c r="A97" s="2" t="s">
        <v>923</v>
      </c>
      <c r="B97" s="71" t="s">
        <v>924</v>
      </c>
      <c r="C97" s="2"/>
      <c r="D97" s="2" t="s">
        <v>938</v>
      </c>
      <c r="E97" s="3" t="s">
        <v>1017</v>
      </c>
      <c r="F97" s="3" t="s">
        <v>1018</v>
      </c>
      <c r="G97" s="77" t="b">
        <v>0</v>
      </c>
      <c r="I97">
        <f>COUNTIF(G97, FALSE)</f>
        <v>1</v>
      </c>
    </row>
    <row r="98" spans="1:9">
      <c r="A98" s="2" t="s">
        <v>925</v>
      </c>
      <c r="B98" s="71" t="s">
        <v>926</v>
      </c>
      <c r="C98" s="2"/>
      <c r="D98" s="2" t="s">
        <v>938</v>
      </c>
      <c r="E98" s="3" t="s">
        <v>1017</v>
      </c>
      <c r="F98" s="3"/>
      <c r="G98" s="77" t="b">
        <v>0</v>
      </c>
      <c r="I98">
        <f>COUNTIF(G98, FALSE)</f>
        <v>1</v>
      </c>
    </row>
    <row r="99" spans="1:9">
      <c r="A99" s="2" t="s">
        <v>927</v>
      </c>
      <c r="B99" s="38" t="s">
        <v>928</v>
      </c>
      <c r="C99" s="2"/>
      <c r="D99" s="2" t="s">
        <v>938</v>
      </c>
      <c r="E99" s="3" t="s">
        <v>1019</v>
      </c>
      <c r="F99" s="3" t="s">
        <v>1020</v>
      </c>
      <c r="G99" s="77" t="b">
        <v>0</v>
      </c>
    </row>
    <row r="100" spans="1:9">
      <c r="A100" s="2" t="s">
        <v>929</v>
      </c>
      <c r="B100" s="71" t="s">
        <v>930</v>
      </c>
      <c r="C100" s="2"/>
      <c r="D100" s="2" t="s">
        <v>938</v>
      </c>
      <c r="E100" s="3" t="s">
        <v>1017</v>
      </c>
      <c r="F100" s="3"/>
      <c r="G100" s="77" t="b">
        <v>0</v>
      </c>
      <c r="I100">
        <f>COUNTIF(G100, FALSE)</f>
        <v>1</v>
      </c>
    </row>
    <row r="101" spans="1:9">
      <c r="A101" s="2" t="s">
        <v>931</v>
      </c>
      <c r="B101" s="38" t="s">
        <v>932</v>
      </c>
      <c r="C101" s="2"/>
      <c r="D101" s="2" t="s">
        <v>938</v>
      </c>
      <c r="E101" s="3" t="s">
        <v>1021</v>
      </c>
      <c r="F101" s="3"/>
      <c r="G101" s="77" t="b">
        <v>0</v>
      </c>
    </row>
    <row r="102" spans="1:9" ht="17.25" thickBot="1">
      <c r="A102" s="44" t="s">
        <v>933</v>
      </c>
      <c r="B102" s="42" t="s">
        <v>934</v>
      </c>
      <c r="C102" s="44"/>
      <c r="D102" s="44" t="s">
        <v>937</v>
      </c>
      <c r="E102" s="45"/>
      <c r="F102" s="45"/>
      <c r="G102" s="77" t="b">
        <v>0</v>
      </c>
    </row>
    <row r="103" spans="1:9" ht="17.25" thickTop="1">
      <c r="A103" s="2"/>
      <c r="B103" s="2"/>
      <c r="C103" s="2"/>
      <c r="D103" s="2"/>
      <c r="E103" s="3"/>
      <c r="F103" s="3"/>
    </row>
    <row r="104" spans="1:9">
      <c r="A104" s="2"/>
      <c r="B104" s="2"/>
      <c r="C104" s="2"/>
      <c r="D104" s="2"/>
      <c r="E104" s="3"/>
      <c r="F104" s="3"/>
    </row>
    <row r="105" spans="1:9" ht="31.5">
      <c r="A105" s="2"/>
      <c r="B105" s="29" t="s">
        <v>1035</v>
      </c>
      <c r="C105" s="21">
        <f>COUNTIF(H6:H102, 1)</f>
        <v>6</v>
      </c>
      <c r="D105" s="9" t="s">
        <v>1029</v>
      </c>
      <c r="E105" s="3"/>
      <c r="F105" s="79"/>
    </row>
    <row r="106" spans="1:9">
      <c r="A106" s="2"/>
      <c r="B106" s="2"/>
      <c r="C106" s="2"/>
      <c r="D106" s="2"/>
      <c r="E106" s="3"/>
      <c r="F106" s="3"/>
    </row>
    <row r="107" spans="1:9" ht="31.5">
      <c r="A107" s="2"/>
      <c r="B107" s="29" t="s">
        <v>1034</v>
      </c>
      <c r="C107" s="20">
        <f>COUNTIF(I6:I102, 1)</f>
        <v>28</v>
      </c>
      <c r="D107" s="9" t="s">
        <v>1029</v>
      </c>
      <c r="E107" s="3"/>
      <c r="F107" s="3"/>
    </row>
    <row r="108" spans="1:9">
      <c r="A108" s="2"/>
      <c r="B108" s="2"/>
      <c r="C108" s="2"/>
      <c r="D108" s="2"/>
      <c r="E108" s="3"/>
      <c r="F108" s="3"/>
    </row>
    <row r="109" spans="1:9" ht="31.5">
      <c r="A109" s="2"/>
      <c r="B109" s="29" t="s">
        <v>1032</v>
      </c>
      <c r="C109" s="20">
        <f>COUNTIF(G6:G102, TRUE)</f>
        <v>0</v>
      </c>
      <c r="D109" s="9" t="s">
        <v>1030</v>
      </c>
      <c r="E109" s="3"/>
      <c r="F109" s="3"/>
    </row>
    <row r="110" spans="1:9">
      <c r="A110" s="2"/>
      <c r="B110" s="2"/>
      <c r="C110" s="2"/>
      <c r="D110" s="2"/>
      <c r="E110" s="3"/>
      <c r="F110" s="3"/>
    </row>
    <row r="111" spans="1:9" ht="31.5">
      <c r="A111" s="2"/>
      <c r="B111" s="29" t="s">
        <v>1033</v>
      </c>
      <c r="C111" s="21">
        <f>COUNTIF(G6:G102, FALSE)</f>
        <v>80</v>
      </c>
      <c r="D111" s="9" t="s">
        <v>1031</v>
      </c>
      <c r="E111" s="3"/>
      <c r="F111" s="3"/>
    </row>
    <row r="112" spans="1:9">
      <c r="A112" s="2"/>
      <c r="B112" s="2"/>
      <c r="C112" s="2"/>
      <c r="D112" s="2"/>
      <c r="E112" s="3"/>
      <c r="F112" s="3"/>
    </row>
    <row r="113" spans="1:6">
      <c r="A113" s="2"/>
      <c r="B113" s="2"/>
      <c r="C113" s="2"/>
      <c r="D113" s="2"/>
      <c r="E113" s="3"/>
      <c r="F113" s="3"/>
    </row>
    <row r="114" spans="1:6">
      <c r="A114" s="2"/>
      <c r="B114" s="2"/>
      <c r="C114" s="2"/>
      <c r="D114" s="2"/>
      <c r="E114" s="3"/>
      <c r="F114" s="3"/>
    </row>
    <row r="115" spans="1:6">
      <c r="A115" s="2"/>
      <c r="B115" s="2"/>
      <c r="C115" s="2"/>
      <c r="D115" s="2"/>
      <c r="E115" s="3"/>
      <c r="F115" s="3"/>
    </row>
    <row r="116" spans="1:6">
      <c r="A116" s="2"/>
      <c r="B116" s="2"/>
      <c r="C116" s="2"/>
      <c r="D116" s="2"/>
      <c r="E116" s="3"/>
      <c r="F116" s="3"/>
    </row>
    <row r="117" spans="1:6">
      <c r="A117" s="2"/>
      <c r="B117" s="2"/>
      <c r="C117" s="2"/>
      <c r="D117" s="2"/>
      <c r="E117" s="3"/>
      <c r="F117" s="3"/>
    </row>
    <row r="118" spans="1:6">
      <c r="A118" s="2"/>
      <c r="B118" s="2"/>
      <c r="C118" s="2"/>
      <c r="D118" s="2"/>
      <c r="E118" s="3"/>
      <c r="F118" s="3"/>
    </row>
    <row r="119" spans="1:6">
      <c r="A119" s="2"/>
      <c r="B119" s="2"/>
      <c r="C119" s="2"/>
      <c r="D119" s="2"/>
      <c r="E119" s="3"/>
      <c r="F119" s="3"/>
    </row>
    <row r="120" spans="1:6">
      <c r="A120" s="2"/>
      <c r="B120" s="2"/>
      <c r="C120" s="2"/>
      <c r="D120" s="2"/>
      <c r="E120" s="3"/>
      <c r="F120" s="3"/>
    </row>
    <row r="121" spans="1:6">
      <c r="A121" s="2"/>
      <c r="B121" s="2"/>
      <c r="C121" s="2"/>
      <c r="D121" s="2"/>
      <c r="E121" s="3"/>
      <c r="F121" s="3"/>
    </row>
    <row r="122" spans="1:6">
      <c r="A122" s="2"/>
      <c r="B122" s="2"/>
      <c r="C122" s="2"/>
      <c r="D122" s="2"/>
      <c r="E122" s="3"/>
      <c r="F122" s="3"/>
    </row>
    <row r="123" spans="1:6">
      <c r="A123" s="2"/>
      <c r="B123" s="2"/>
      <c r="C123" s="2"/>
      <c r="D123" s="2"/>
      <c r="E123" s="3"/>
      <c r="F123" s="3"/>
    </row>
    <row r="124" spans="1:6">
      <c r="A124" s="2"/>
      <c r="B124" s="2"/>
      <c r="C124" s="2"/>
      <c r="D124" s="2"/>
      <c r="E124" s="3"/>
      <c r="F124" s="3"/>
    </row>
    <row r="125" spans="1:6">
      <c r="A125" s="2"/>
      <c r="B125" s="2"/>
      <c r="C125" s="2"/>
      <c r="D125" s="2"/>
      <c r="E125" s="3"/>
      <c r="F125" s="3"/>
    </row>
    <row r="126" spans="1:6">
      <c r="A126" s="2"/>
      <c r="B126" s="2"/>
      <c r="C126" s="2"/>
      <c r="D126" s="2"/>
      <c r="E126" s="3"/>
      <c r="F126" s="3"/>
    </row>
    <row r="127" spans="1:6">
      <c r="A127" s="2"/>
      <c r="B127" s="2"/>
      <c r="C127" s="2"/>
      <c r="D127" s="2"/>
      <c r="E127" s="3"/>
      <c r="F127" s="3"/>
    </row>
    <row r="128" spans="1:6">
      <c r="A128" s="2"/>
      <c r="B128" s="2"/>
      <c r="C128" s="2"/>
      <c r="D128" s="2"/>
      <c r="E128" s="3"/>
      <c r="F128" s="3"/>
    </row>
    <row r="129" spans="1:6">
      <c r="A129" s="2"/>
      <c r="B129" s="2"/>
      <c r="C129" s="2"/>
      <c r="D129" s="2"/>
      <c r="E129" s="3"/>
      <c r="F129" s="3"/>
    </row>
    <row r="130" spans="1:6">
      <c r="A130" s="2"/>
      <c r="B130" s="2"/>
      <c r="C130" s="2"/>
      <c r="D130" s="2"/>
      <c r="E130" s="3"/>
      <c r="F130" s="3"/>
    </row>
    <row r="131" spans="1:6">
      <c r="A131" s="2"/>
      <c r="B131" s="2"/>
      <c r="C131" s="2"/>
      <c r="D131" s="2"/>
      <c r="E131" s="3"/>
      <c r="F131" s="3"/>
    </row>
    <row r="132" spans="1:6">
      <c r="A132" s="2"/>
      <c r="B132" s="2"/>
      <c r="C132" s="2"/>
      <c r="D132" s="2"/>
      <c r="E132" s="3"/>
      <c r="F132" s="3"/>
    </row>
    <row r="133" spans="1:6">
      <c r="A133" s="2"/>
      <c r="B133" s="2"/>
      <c r="C133" s="2"/>
      <c r="D133" s="2"/>
      <c r="E133" s="3"/>
      <c r="F133" s="3"/>
    </row>
    <row r="134" spans="1:6">
      <c r="A134" s="2"/>
      <c r="B134" s="2"/>
      <c r="C134" s="2"/>
      <c r="D134" s="2"/>
      <c r="E134" s="3"/>
      <c r="F134" s="3"/>
    </row>
    <row r="135" spans="1:6">
      <c r="A135" s="2"/>
      <c r="B135" s="2"/>
      <c r="C135" s="2"/>
      <c r="D135" s="2"/>
      <c r="E135" s="3"/>
      <c r="F135" s="3"/>
    </row>
    <row r="136" spans="1:6">
      <c r="A136" s="2"/>
      <c r="B136" s="2"/>
      <c r="C136" s="2"/>
      <c r="D136" s="2"/>
      <c r="E136" s="3"/>
      <c r="F136" s="3"/>
    </row>
    <row r="137" spans="1:6">
      <c r="A137" s="2"/>
      <c r="B137" s="2"/>
      <c r="C137" s="2"/>
      <c r="D137" s="2"/>
      <c r="E137" s="3"/>
      <c r="F137" s="3"/>
    </row>
    <row r="138" spans="1:6">
      <c r="A138" s="2"/>
      <c r="B138" s="2"/>
      <c r="C138" s="2"/>
      <c r="D138" s="2"/>
      <c r="E138" s="3"/>
      <c r="F138" s="3"/>
    </row>
  </sheetData>
  <mergeCells count="4">
    <mergeCell ref="A2:F2"/>
    <mergeCell ref="A1:F1"/>
    <mergeCell ref="A3:F3"/>
    <mergeCell ref="A4:F4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2</xdr:col>
                    <xdr:colOff>19050</xdr:colOff>
                    <xdr:row>5</xdr:row>
                    <xdr:rowOff>28575</xdr:rowOff>
                  </from>
                  <to>
                    <xdr:col>3</xdr:col>
                    <xdr:colOff>9525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2</xdr:col>
                    <xdr:colOff>19050</xdr:colOff>
                    <xdr:row>6</xdr:row>
                    <xdr:rowOff>28575</xdr:rowOff>
                  </from>
                  <to>
                    <xdr:col>3</xdr:col>
                    <xdr:colOff>9525</xdr:colOff>
                    <xdr:row>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2</xdr:col>
                    <xdr:colOff>19050</xdr:colOff>
                    <xdr:row>8</xdr:row>
                    <xdr:rowOff>28575</xdr:rowOff>
                  </from>
                  <to>
                    <xdr:col>3</xdr:col>
                    <xdr:colOff>9525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2</xdr:col>
                    <xdr:colOff>19050</xdr:colOff>
                    <xdr:row>9</xdr:row>
                    <xdr:rowOff>28575</xdr:rowOff>
                  </from>
                  <to>
                    <xdr:col>3</xdr:col>
                    <xdr:colOff>9525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2</xdr:col>
                    <xdr:colOff>19050</xdr:colOff>
                    <xdr:row>11</xdr:row>
                    <xdr:rowOff>28575</xdr:rowOff>
                  </from>
                  <to>
                    <xdr:col>3</xdr:col>
                    <xdr:colOff>9525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2</xdr:col>
                    <xdr:colOff>19050</xdr:colOff>
                    <xdr:row>13</xdr:row>
                    <xdr:rowOff>28575</xdr:rowOff>
                  </from>
                  <to>
                    <xdr:col>3</xdr:col>
                    <xdr:colOff>9525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>
                  <from>
                    <xdr:col>2</xdr:col>
                    <xdr:colOff>19050</xdr:colOff>
                    <xdr:row>14</xdr:row>
                    <xdr:rowOff>28575</xdr:rowOff>
                  </from>
                  <to>
                    <xdr:col>3</xdr:col>
                    <xdr:colOff>9525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>
                  <from>
                    <xdr:col>2</xdr:col>
                    <xdr:colOff>19050</xdr:colOff>
                    <xdr:row>15</xdr:row>
                    <xdr:rowOff>28575</xdr:rowOff>
                  </from>
                  <to>
                    <xdr:col>3</xdr:col>
                    <xdr:colOff>9525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defaultSize="0" autoFill="0" autoLine="0" autoPict="0">
                <anchor moveWithCells="1">
                  <from>
                    <xdr:col>2</xdr:col>
                    <xdr:colOff>19050</xdr:colOff>
                    <xdr:row>16</xdr:row>
                    <xdr:rowOff>28575</xdr:rowOff>
                  </from>
                  <to>
                    <xdr:col>3</xdr:col>
                    <xdr:colOff>9525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 moveWithCells="1">
                  <from>
                    <xdr:col>2</xdr:col>
                    <xdr:colOff>19050</xdr:colOff>
                    <xdr:row>17</xdr:row>
                    <xdr:rowOff>28575</xdr:rowOff>
                  </from>
                  <to>
                    <xdr:col>3</xdr:col>
                    <xdr:colOff>9525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Check Box 11">
              <controlPr defaultSize="0" autoFill="0" autoLine="0" autoPict="0">
                <anchor moveWithCells="1">
                  <from>
                    <xdr:col>2</xdr:col>
                    <xdr:colOff>19050</xdr:colOff>
                    <xdr:row>18</xdr:row>
                    <xdr:rowOff>28575</xdr:rowOff>
                  </from>
                  <to>
                    <xdr:col>3</xdr:col>
                    <xdr:colOff>9525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5" name="Check Box 12">
              <controlPr defaultSize="0" autoFill="0" autoLine="0" autoPict="0">
                <anchor moveWithCells="1">
                  <from>
                    <xdr:col>2</xdr:col>
                    <xdr:colOff>19050</xdr:colOff>
                    <xdr:row>19</xdr:row>
                    <xdr:rowOff>28575</xdr:rowOff>
                  </from>
                  <to>
                    <xdr:col>3</xdr:col>
                    <xdr:colOff>9525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6" name="Check Box 13">
              <controlPr defaultSize="0" autoFill="0" autoLine="0" autoPict="0">
                <anchor moveWithCells="1">
                  <from>
                    <xdr:col>2</xdr:col>
                    <xdr:colOff>19050</xdr:colOff>
                    <xdr:row>20</xdr:row>
                    <xdr:rowOff>28575</xdr:rowOff>
                  </from>
                  <to>
                    <xdr:col>3</xdr:col>
                    <xdr:colOff>9525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7" name="Check Box 14">
              <controlPr defaultSize="0" autoFill="0" autoLine="0" autoPict="0">
                <anchor moveWithCells="1">
                  <from>
                    <xdr:col>2</xdr:col>
                    <xdr:colOff>19050</xdr:colOff>
                    <xdr:row>22</xdr:row>
                    <xdr:rowOff>28575</xdr:rowOff>
                  </from>
                  <to>
                    <xdr:col>3</xdr:col>
                    <xdr:colOff>9525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8" name="Check Box 15">
              <controlPr defaultSize="0" autoFill="0" autoLine="0" autoPict="0">
                <anchor moveWithCells="1">
                  <from>
                    <xdr:col>2</xdr:col>
                    <xdr:colOff>19050</xdr:colOff>
                    <xdr:row>23</xdr:row>
                    <xdr:rowOff>28575</xdr:rowOff>
                  </from>
                  <to>
                    <xdr:col>3</xdr:col>
                    <xdr:colOff>9525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9" name="Check Box 16">
              <controlPr defaultSize="0" autoFill="0" autoLine="0" autoPict="0">
                <anchor moveWithCells="1">
                  <from>
                    <xdr:col>2</xdr:col>
                    <xdr:colOff>19050</xdr:colOff>
                    <xdr:row>24</xdr:row>
                    <xdr:rowOff>28575</xdr:rowOff>
                  </from>
                  <to>
                    <xdr:col>3</xdr:col>
                    <xdr:colOff>9525</xdr:colOff>
                    <xdr:row>24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20" name="Check Box 19">
              <controlPr defaultSize="0" autoFill="0" autoLine="0" autoPict="0">
                <anchor moveWithCells="1">
                  <from>
                    <xdr:col>2</xdr:col>
                    <xdr:colOff>19050</xdr:colOff>
                    <xdr:row>26</xdr:row>
                    <xdr:rowOff>28575</xdr:rowOff>
                  </from>
                  <to>
                    <xdr:col>3</xdr:col>
                    <xdr:colOff>9525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21" name="Check Box 20">
              <controlPr defaultSize="0" autoFill="0" autoLine="0" autoPict="0">
                <anchor moveWithCells="1">
                  <from>
                    <xdr:col>2</xdr:col>
                    <xdr:colOff>19050</xdr:colOff>
                    <xdr:row>27</xdr:row>
                    <xdr:rowOff>28575</xdr:rowOff>
                  </from>
                  <to>
                    <xdr:col>3</xdr:col>
                    <xdr:colOff>9525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22" name="Check Box 21">
              <controlPr defaultSize="0" autoFill="0" autoLine="0" autoPict="0">
                <anchor moveWithCells="1">
                  <from>
                    <xdr:col>2</xdr:col>
                    <xdr:colOff>19050</xdr:colOff>
                    <xdr:row>28</xdr:row>
                    <xdr:rowOff>28575</xdr:rowOff>
                  </from>
                  <to>
                    <xdr:col>3</xdr:col>
                    <xdr:colOff>9525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23" name="Check Box 22">
              <controlPr defaultSize="0" autoFill="0" autoLine="0" autoPict="0">
                <anchor moveWithCells="1">
                  <from>
                    <xdr:col>2</xdr:col>
                    <xdr:colOff>19050</xdr:colOff>
                    <xdr:row>30</xdr:row>
                    <xdr:rowOff>28575</xdr:rowOff>
                  </from>
                  <to>
                    <xdr:col>3</xdr:col>
                    <xdr:colOff>9525</xdr:colOff>
                    <xdr:row>30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24" name="Check Box 23">
              <controlPr defaultSize="0" autoFill="0" autoLine="0" autoPict="0">
                <anchor moveWithCells="1">
                  <from>
                    <xdr:col>2</xdr:col>
                    <xdr:colOff>19050</xdr:colOff>
                    <xdr:row>31</xdr:row>
                    <xdr:rowOff>28575</xdr:rowOff>
                  </from>
                  <to>
                    <xdr:col>3</xdr:col>
                    <xdr:colOff>9525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25" name="Check Box 24">
              <controlPr defaultSize="0" autoFill="0" autoLine="0" autoPict="0">
                <anchor moveWithCells="1">
                  <from>
                    <xdr:col>2</xdr:col>
                    <xdr:colOff>19050</xdr:colOff>
                    <xdr:row>32</xdr:row>
                    <xdr:rowOff>28575</xdr:rowOff>
                  </from>
                  <to>
                    <xdr:col>3</xdr:col>
                    <xdr:colOff>9525</xdr:colOff>
                    <xdr:row>32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26" name="Check Box 25">
              <controlPr defaultSize="0" autoFill="0" autoLine="0" autoPict="0">
                <anchor moveWithCells="1">
                  <from>
                    <xdr:col>2</xdr:col>
                    <xdr:colOff>19050</xdr:colOff>
                    <xdr:row>33</xdr:row>
                    <xdr:rowOff>28575</xdr:rowOff>
                  </from>
                  <to>
                    <xdr:col>3</xdr:col>
                    <xdr:colOff>9525</xdr:colOff>
                    <xdr:row>33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27" name="Check Box 26">
              <controlPr defaultSize="0" autoFill="0" autoLine="0" autoPict="0">
                <anchor moveWithCells="1">
                  <from>
                    <xdr:col>2</xdr:col>
                    <xdr:colOff>19050</xdr:colOff>
                    <xdr:row>34</xdr:row>
                    <xdr:rowOff>28575</xdr:rowOff>
                  </from>
                  <to>
                    <xdr:col>3</xdr:col>
                    <xdr:colOff>9525</xdr:colOff>
                    <xdr:row>34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28" name="Check Box 27">
              <controlPr defaultSize="0" autoFill="0" autoLine="0" autoPict="0">
                <anchor moveWithCells="1">
                  <from>
                    <xdr:col>2</xdr:col>
                    <xdr:colOff>19050</xdr:colOff>
                    <xdr:row>36</xdr:row>
                    <xdr:rowOff>28575</xdr:rowOff>
                  </from>
                  <to>
                    <xdr:col>3</xdr:col>
                    <xdr:colOff>9525</xdr:colOff>
                    <xdr:row>36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29" name="Check Box 28">
              <controlPr defaultSize="0" autoFill="0" autoLine="0" autoPict="0">
                <anchor moveWithCells="1">
                  <from>
                    <xdr:col>2</xdr:col>
                    <xdr:colOff>19050</xdr:colOff>
                    <xdr:row>37</xdr:row>
                    <xdr:rowOff>28575</xdr:rowOff>
                  </from>
                  <to>
                    <xdr:col>3</xdr:col>
                    <xdr:colOff>9525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30" name="Check Box 29">
              <controlPr defaultSize="0" autoFill="0" autoLine="0" autoPict="0">
                <anchor moveWithCells="1">
                  <from>
                    <xdr:col>2</xdr:col>
                    <xdr:colOff>19050</xdr:colOff>
                    <xdr:row>38</xdr:row>
                    <xdr:rowOff>28575</xdr:rowOff>
                  </from>
                  <to>
                    <xdr:col>3</xdr:col>
                    <xdr:colOff>9525</xdr:colOff>
                    <xdr:row>38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31" name="Check Box 30">
              <controlPr defaultSize="0" autoFill="0" autoLine="0" autoPict="0">
                <anchor moveWithCells="1">
                  <from>
                    <xdr:col>2</xdr:col>
                    <xdr:colOff>19050</xdr:colOff>
                    <xdr:row>39</xdr:row>
                    <xdr:rowOff>28575</xdr:rowOff>
                  </from>
                  <to>
                    <xdr:col>3</xdr:col>
                    <xdr:colOff>9525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32" name="Check Box 31">
              <controlPr defaultSize="0" autoFill="0" autoLine="0" autoPict="0">
                <anchor moveWithCells="1">
                  <from>
                    <xdr:col>2</xdr:col>
                    <xdr:colOff>19050</xdr:colOff>
                    <xdr:row>40</xdr:row>
                    <xdr:rowOff>28575</xdr:rowOff>
                  </from>
                  <to>
                    <xdr:col>3</xdr:col>
                    <xdr:colOff>9525</xdr:colOff>
                    <xdr:row>40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2" r:id="rId33" name="Check Box 32">
              <controlPr defaultSize="0" autoFill="0" autoLine="0" autoPict="0">
                <anchor moveWithCells="1">
                  <from>
                    <xdr:col>2</xdr:col>
                    <xdr:colOff>19050</xdr:colOff>
                    <xdr:row>41</xdr:row>
                    <xdr:rowOff>28575</xdr:rowOff>
                  </from>
                  <to>
                    <xdr:col>3</xdr:col>
                    <xdr:colOff>9525</xdr:colOff>
                    <xdr:row>41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r:id="rId34" name="Check Box 33">
              <controlPr defaultSize="0" autoFill="0" autoLine="0" autoPict="0">
                <anchor moveWithCells="1">
                  <from>
                    <xdr:col>2</xdr:col>
                    <xdr:colOff>19050</xdr:colOff>
                    <xdr:row>43</xdr:row>
                    <xdr:rowOff>28575</xdr:rowOff>
                  </from>
                  <to>
                    <xdr:col>3</xdr:col>
                    <xdr:colOff>9525</xdr:colOff>
                    <xdr:row>43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4" r:id="rId35" name="Check Box 34">
              <controlPr defaultSize="0" autoFill="0" autoLine="0" autoPict="0">
                <anchor moveWithCells="1">
                  <from>
                    <xdr:col>2</xdr:col>
                    <xdr:colOff>19050</xdr:colOff>
                    <xdr:row>44</xdr:row>
                    <xdr:rowOff>28575</xdr:rowOff>
                  </from>
                  <to>
                    <xdr:col>3</xdr:col>
                    <xdr:colOff>9525</xdr:colOff>
                    <xdr:row>44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5" r:id="rId36" name="Check Box 35">
              <controlPr defaultSize="0" autoFill="0" autoLine="0" autoPict="0">
                <anchor moveWithCells="1">
                  <from>
                    <xdr:col>2</xdr:col>
                    <xdr:colOff>19050</xdr:colOff>
                    <xdr:row>45</xdr:row>
                    <xdr:rowOff>28575</xdr:rowOff>
                  </from>
                  <to>
                    <xdr:col>3</xdr:col>
                    <xdr:colOff>9525</xdr:colOff>
                    <xdr:row>45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37" name="Check Box 36">
              <controlPr defaultSize="0" autoFill="0" autoLine="0" autoPict="0">
                <anchor moveWithCells="1">
                  <from>
                    <xdr:col>2</xdr:col>
                    <xdr:colOff>19050</xdr:colOff>
                    <xdr:row>46</xdr:row>
                    <xdr:rowOff>28575</xdr:rowOff>
                  </from>
                  <to>
                    <xdr:col>3</xdr:col>
                    <xdr:colOff>9525</xdr:colOff>
                    <xdr:row>46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7" r:id="rId38" name="Check Box 37">
              <controlPr defaultSize="0" autoFill="0" autoLine="0" autoPict="0">
                <anchor moveWithCells="1">
                  <from>
                    <xdr:col>2</xdr:col>
                    <xdr:colOff>19050</xdr:colOff>
                    <xdr:row>48</xdr:row>
                    <xdr:rowOff>28575</xdr:rowOff>
                  </from>
                  <to>
                    <xdr:col>3</xdr:col>
                    <xdr:colOff>9525</xdr:colOff>
                    <xdr:row>48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8" r:id="rId39" name="Check Box 38">
              <controlPr defaultSize="0" autoFill="0" autoLine="0" autoPict="0">
                <anchor moveWithCells="1">
                  <from>
                    <xdr:col>2</xdr:col>
                    <xdr:colOff>19050</xdr:colOff>
                    <xdr:row>49</xdr:row>
                    <xdr:rowOff>28575</xdr:rowOff>
                  </from>
                  <to>
                    <xdr:col>3</xdr:col>
                    <xdr:colOff>9525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9" r:id="rId40" name="Check Box 39">
              <controlPr defaultSize="0" autoFill="0" autoLine="0" autoPict="0">
                <anchor moveWithCells="1">
                  <from>
                    <xdr:col>2</xdr:col>
                    <xdr:colOff>19050</xdr:colOff>
                    <xdr:row>50</xdr:row>
                    <xdr:rowOff>28575</xdr:rowOff>
                  </from>
                  <to>
                    <xdr:col>3</xdr:col>
                    <xdr:colOff>9525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41" name="Check Box 42">
              <controlPr defaultSize="0" autoFill="0" autoLine="0" autoPict="0">
                <anchor moveWithCells="1">
                  <from>
                    <xdr:col>2</xdr:col>
                    <xdr:colOff>19050</xdr:colOff>
                    <xdr:row>52</xdr:row>
                    <xdr:rowOff>28575</xdr:rowOff>
                  </from>
                  <to>
                    <xdr:col>3</xdr:col>
                    <xdr:colOff>9525</xdr:colOff>
                    <xdr:row>52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3" r:id="rId42" name="Check Box 43">
              <controlPr defaultSize="0" autoFill="0" autoLine="0" autoPict="0">
                <anchor moveWithCells="1">
                  <from>
                    <xdr:col>2</xdr:col>
                    <xdr:colOff>19050</xdr:colOff>
                    <xdr:row>53</xdr:row>
                    <xdr:rowOff>28575</xdr:rowOff>
                  </from>
                  <to>
                    <xdr:col>3</xdr:col>
                    <xdr:colOff>9525</xdr:colOff>
                    <xdr:row>53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r:id="rId43" name="Check Box 44">
              <controlPr defaultSize="0" autoFill="0" autoLine="0" autoPict="0">
                <anchor moveWithCells="1">
                  <from>
                    <xdr:col>2</xdr:col>
                    <xdr:colOff>19050</xdr:colOff>
                    <xdr:row>54</xdr:row>
                    <xdr:rowOff>28575</xdr:rowOff>
                  </from>
                  <to>
                    <xdr:col>3</xdr:col>
                    <xdr:colOff>9525</xdr:colOff>
                    <xdr:row>54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44" name="Check Box 45">
              <controlPr defaultSize="0" autoFill="0" autoLine="0" autoPict="0">
                <anchor moveWithCells="1">
                  <from>
                    <xdr:col>2</xdr:col>
                    <xdr:colOff>19050</xdr:colOff>
                    <xdr:row>56</xdr:row>
                    <xdr:rowOff>28575</xdr:rowOff>
                  </from>
                  <to>
                    <xdr:col>3</xdr:col>
                    <xdr:colOff>9525</xdr:colOff>
                    <xdr:row>56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6" r:id="rId45" name="Check Box 46">
              <controlPr defaultSize="0" autoFill="0" autoLine="0" autoPict="0">
                <anchor moveWithCells="1">
                  <from>
                    <xdr:col>2</xdr:col>
                    <xdr:colOff>19050</xdr:colOff>
                    <xdr:row>57</xdr:row>
                    <xdr:rowOff>28575</xdr:rowOff>
                  </from>
                  <to>
                    <xdr:col>3</xdr:col>
                    <xdr:colOff>9525</xdr:colOff>
                    <xdr:row>57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46" name="Check Box 47">
              <controlPr defaultSize="0" autoFill="0" autoLine="0" autoPict="0">
                <anchor moveWithCells="1">
                  <from>
                    <xdr:col>2</xdr:col>
                    <xdr:colOff>19050</xdr:colOff>
                    <xdr:row>58</xdr:row>
                    <xdr:rowOff>28575</xdr:rowOff>
                  </from>
                  <to>
                    <xdr:col>3</xdr:col>
                    <xdr:colOff>9525</xdr:colOff>
                    <xdr:row>58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47" name="Check Box 48">
              <controlPr defaultSize="0" autoFill="0" autoLine="0" autoPict="0">
                <anchor moveWithCells="1">
                  <from>
                    <xdr:col>2</xdr:col>
                    <xdr:colOff>19050</xdr:colOff>
                    <xdr:row>59</xdr:row>
                    <xdr:rowOff>28575</xdr:rowOff>
                  </from>
                  <to>
                    <xdr:col>3</xdr:col>
                    <xdr:colOff>9525</xdr:colOff>
                    <xdr:row>59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48" name="Check Box 49">
              <controlPr defaultSize="0" autoFill="0" autoLine="0" autoPict="0">
                <anchor moveWithCells="1">
                  <from>
                    <xdr:col>2</xdr:col>
                    <xdr:colOff>19050</xdr:colOff>
                    <xdr:row>61</xdr:row>
                    <xdr:rowOff>28575</xdr:rowOff>
                  </from>
                  <to>
                    <xdr:col>3</xdr:col>
                    <xdr:colOff>9525</xdr:colOff>
                    <xdr:row>61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49" name="Check Box 50">
              <controlPr defaultSize="0" autoFill="0" autoLine="0" autoPict="0">
                <anchor moveWithCells="1">
                  <from>
                    <xdr:col>2</xdr:col>
                    <xdr:colOff>19050</xdr:colOff>
                    <xdr:row>62</xdr:row>
                    <xdr:rowOff>28575</xdr:rowOff>
                  </from>
                  <to>
                    <xdr:col>3</xdr:col>
                    <xdr:colOff>9525</xdr:colOff>
                    <xdr:row>62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50" name="Check Box 51">
              <controlPr defaultSize="0" autoFill="0" autoLine="0" autoPict="0">
                <anchor moveWithCells="1">
                  <from>
                    <xdr:col>2</xdr:col>
                    <xdr:colOff>19050</xdr:colOff>
                    <xdr:row>63</xdr:row>
                    <xdr:rowOff>28575</xdr:rowOff>
                  </from>
                  <to>
                    <xdr:col>3</xdr:col>
                    <xdr:colOff>9525</xdr:colOff>
                    <xdr:row>63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51" name="Check Box 52">
              <controlPr defaultSize="0" autoFill="0" autoLine="0" autoPict="0">
                <anchor moveWithCells="1">
                  <from>
                    <xdr:col>2</xdr:col>
                    <xdr:colOff>19050</xdr:colOff>
                    <xdr:row>64</xdr:row>
                    <xdr:rowOff>28575</xdr:rowOff>
                  </from>
                  <to>
                    <xdr:col>3</xdr:col>
                    <xdr:colOff>9525</xdr:colOff>
                    <xdr:row>64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52" name="Check Box 53">
              <controlPr defaultSize="0" autoFill="0" autoLine="0" autoPict="0">
                <anchor moveWithCells="1">
                  <from>
                    <xdr:col>2</xdr:col>
                    <xdr:colOff>19050</xdr:colOff>
                    <xdr:row>65</xdr:row>
                    <xdr:rowOff>28575</xdr:rowOff>
                  </from>
                  <to>
                    <xdr:col>3</xdr:col>
                    <xdr:colOff>9525</xdr:colOff>
                    <xdr:row>65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4" r:id="rId53" name="Check Box 54">
              <controlPr defaultSize="0" autoFill="0" autoLine="0" autoPict="0">
                <anchor moveWithCells="1">
                  <from>
                    <xdr:col>2</xdr:col>
                    <xdr:colOff>19050</xdr:colOff>
                    <xdr:row>66</xdr:row>
                    <xdr:rowOff>28575</xdr:rowOff>
                  </from>
                  <to>
                    <xdr:col>3</xdr:col>
                    <xdr:colOff>9525</xdr:colOff>
                    <xdr:row>66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54" name="Check Box 55">
              <controlPr defaultSize="0" autoFill="0" autoLine="0" autoPict="0">
                <anchor moveWithCells="1">
                  <from>
                    <xdr:col>2</xdr:col>
                    <xdr:colOff>19050</xdr:colOff>
                    <xdr:row>67</xdr:row>
                    <xdr:rowOff>28575</xdr:rowOff>
                  </from>
                  <to>
                    <xdr:col>3</xdr:col>
                    <xdr:colOff>9525</xdr:colOff>
                    <xdr:row>67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6" r:id="rId55" name="Check Box 56">
              <controlPr defaultSize="0" autoFill="0" autoLine="0" autoPict="0">
                <anchor moveWithCells="1">
                  <from>
                    <xdr:col>2</xdr:col>
                    <xdr:colOff>19050</xdr:colOff>
                    <xdr:row>68</xdr:row>
                    <xdr:rowOff>28575</xdr:rowOff>
                  </from>
                  <to>
                    <xdr:col>3</xdr:col>
                    <xdr:colOff>9525</xdr:colOff>
                    <xdr:row>68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7" r:id="rId56" name="Check Box 57">
              <controlPr defaultSize="0" autoFill="0" autoLine="0" autoPict="0">
                <anchor moveWithCells="1">
                  <from>
                    <xdr:col>2</xdr:col>
                    <xdr:colOff>19050</xdr:colOff>
                    <xdr:row>69</xdr:row>
                    <xdr:rowOff>28575</xdr:rowOff>
                  </from>
                  <to>
                    <xdr:col>3</xdr:col>
                    <xdr:colOff>9525</xdr:colOff>
                    <xdr:row>69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8" r:id="rId57" name="Check Box 58">
              <controlPr defaultSize="0" autoFill="0" autoLine="0" autoPict="0">
                <anchor moveWithCells="1">
                  <from>
                    <xdr:col>2</xdr:col>
                    <xdr:colOff>19050</xdr:colOff>
                    <xdr:row>70</xdr:row>
                    <xdr:rowOff>28575</xdr:rowOff>
                  </from>
                  <to>
                    <xdr:col>3</xdr:col>
                    <xdr:colOff>9525</xdr:colOff>
                    <xdr:row>70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9" r:id="rId58" name="Check Box 59">
              <controlPr defaultSize="0" autoFill="0" autoLine="0" autoPict="0">
                <anchor moveWithCells="1">
                  <from>
                    <xdr:col>2</xdr:col>
                    <xdr:colOff>19050</xdr:colOff>
                    <xdr:row>72</xdr:row>
                    <xdr:rowOff>28575</xdr:rowOff>
                  </from>
                  <to>
                    <xdr:col>3</xdr:col>
                    <xdr:colOff>9525</xdr:colOff>
                    <xdr:row>72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0" r:id="rId59" name="Check Box 60">
              <controlPr defaultSize="0" autoFill="0" autoLine="0" autoPict="0">
                <anchor moveWithCells="1">
                  <from>
                    <xdr:col>2</xdr:col>
                    <xdr:colOff>19050</xdr:colOff>
                    <xdr:row>73</xdr:row>
                    <xdr:rowOff>28575</xdr:rowOff>
                  </from>
                  <to>
                    <xdr:col>3</xdr:col>
                    <xdr:colOff>9525</xdr:colOff>
                    <xdr:row>73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1" r:id="rId60" name="Check Box 61">
              <controlPr defaultSize="0" autoFill="0" autoLine="0" autoPict="0">
                <anchor moveWithCells="1">
                  <from>
                    <xdr:col>2</xdr:col>
                    <xdr:colOff>19050</xdr:colOff>
                    <xdr:row>74</xdr:row>
                    <xdr:rowOff>28575</xdr:rowOff>
                  </from>
                  <to>
                    <xdr:col>3</xdr:col>
                    <xdr:colOff>9525</xdr:colOff>
                    <xdr:row>74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2" r:id="rId61" name="Check Box 62">
              <controlPr defaultSize="0" autoFill="0" autoLine="0" autoPict="0">
                <anchor moveWithCells="1">
                  <from>
                    <xdr:col>2</xdr:col>
                    <xdr:colOff>19050</xdr:colOff>
                    <xdr:row>75</xdr:row>
                    <xdr:rowOff>28575</xdr:rowOff>
                  </from>
                  <to>
                    <xdr:col>3</xdr:col>
                    <xdr:colOff>9525</xdr:colOff>
                    <xdr:row>75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3" r:id="rId62" name="Check Box 63">
              <controlPr defaultSize="0" autoFill="0" autoLine="0" autoPict="0">
                <anchor moveWithCells="1">
                  <from>
                    <xdr:col>2</xdr:col>
                    <xdr:colOff>19050</xdr:colOff>
                    <xdr:row>76</xdr:row>
                    <xdr:rowOff>28575</xdr:rowOff>
                  </from>
                  <to>
                    <xdr:col>3</xdr:col>
                    <xdr:colOff>9525</xdr:colOff>
                    <xdr:row>76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4" r:id="rId63" name="Check Box 64">
              <controlPr defaultSize="0" autoFill="0" autoLine="0" autoPict="0">
                <anchor moveWithCells="1">
                  <from>
                    <xdr:col>2</xdr:col>
                    <xdr:colOff>19050</xdr:colOff>
                    <xdr:row>78</xdr:row>
                    <xdr:rowOff>28575</xdr:rowOff>
                  </from>
                  <to>
                    <xdr:col>3</xdr:col>
                    <xdr:colOff>9525</xdr:colOff>
                    <xdr:row>78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5" r:id="rId64" name="Check Box 65">
              <controlPr defaultSize="0" autoFill="0" autoLine="0" autoPict="0">
                <anchor moveWithCells="1">
                  <from>
                    <xdr:col>2</xdr:col>
                    <xdr:colOff>19050</xdr:colOff>
                    <xdr:row>79</xdr:row>
                    <xdr:rowOff>28575</xdr:rowOff>
                  </from>
                  <to>
                    <xdr:col>3</xdr:col>
                    <xdr:colOff>9525</xdr:colOff>
                    <xdr:row>79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6" r:id="rId65" name="Check Box 66">
              <controlPr defaultSize="0" autoFill="0" autoLine="0" autoPict="0">
                <anchor moveWithCells="1">
                  <from>
                    <xdr:col>2</xdr:col>
                    <xdr:colOff>19050</xdr:colOff>
                    <xdr:row>80</xdr:row>
                    <xdr:rowOff>28575</xdr:rowOff>
                  </from>
                  <to>
                    <xdr:col>3</xdr:col>
                    <xdr:colOff>9525</xdr:colOff>
                    <xdr:row>80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7" r:id="rId66" name="Check Box 67">
              <controlPr defaultSize="0" autoFill="0" autoLine="0" autoPict="0">
                <anchor moveWithCells="1">
                  <from>
                    <xdr:col>2</xdr:col>
                    <xdr:colOff>19050</xdr:colOff>
                    <xdr:row>81</xdr:row>
                    <xdr:rowOff>28575</xdr:rowOff>
                  </from>
                  <to>
                    <xdr:col>3</xdr:col>
                    <xdr:colOff>9525</xdr:colOff>
                    <xdr:row>81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8" r:id="rId67" name="Check Box 68">
              <controlPr defaultSize="0" autoFill="0" autoLine="0" autoPict="0">
                <anchor moveWithCells="1">
                  <from>
                    <xdr:col>2</xdr:col>
                    <xdr:colOff>19050</xdr:colOff>
                    <xdr:row>83</xdr:row>
                    <xdr:rowOff>28575</xdr:rowOff>
                  </from>
                  <to>
                    <xdr:col>3</xdr:col>
                    <xdr:colOff>9525</xdr:colOff>
                    <xdr:row>83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9" r:id="rId68" name="Check Box 69">
              <controlPr defaultSize="0" autoFill="0" autoLine="0" autoPict="0">
                <anchor moveWithCells="1">
                  <from>
                    <xdr:col>2</xdr:col>
                    <xdr:colOff>19050</xdr:colOff>
                    <xdr:row>86</xdr:row>
                    <xdr:rowOff>28575</xdr:rowOff>
                  </from>
                  <to>
                    <xdr:col>3</xdr:col>
                    <xdr:colOff>9525</xdr:colOff>
                    <xdr:row>86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0" r:id="rId69" name="Check Box 70">
              <controlPr defaultSize="0" autoFill="0" autoLine="0" autoPict="0">
                <anchor moveWithCells="1">
                  <from>
                    <xdr:col>2</xdr:col>
                    <xdr:colOff>19050</xdr:colOff>
                    <xdr:row>87</xdr:row>
                    <xdr:rowOff>28575</xdr:rowOff>
                  </from>
                  <to>
                    <xdr:col>3</xdr:col>
                    <xdr:colOff>9525</xdr:colOff>
                    <xdr:row>87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1" r:id="rId70" name="Check Box 71">
              <controlPr defaultSize="0" autoFill="0" autoLine="0" autoPict="0">
                <anchor moveWithCells="1">
                  <from>
                    <xdr:col>2</xdr:col>
                    <xdr:colOff>19050</xdr:colOff>
                    <xdr:row>88</xdr:row>
                    <xdr:rowOff>28575</xdr:rowOff>
                  </from>
                  <to>
                    <xdr:col>3</xdr:col>
                    <xdr:colOff>9525</xdr:colOff>
                    <xdr:row>88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2" r:id="rId71" name="Check Box 72">
              <controlPr defaultSize="0" autoFill="0" autoLine="0" autoPict="0">
                <anchor moveWithCells="1">
                  <from>
                    <xdr:col>2</xdr:col>
                    <xdr:colOff>19050</xdr:colOff>
                    <xdr:row>89</xdr:row>
                    <xdr:rowOff>28575</xdr:rowOff>
                  </from>
                  <to>
                    <xdr:col>3</xdr:col>
                    <xdr:colOff>9525</xdr:colOff>
                    <xdr:row>89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3" r:id="rId72" name="Check Box 73">
              <controlPr defaultSize="0" autoFill="0" autoLine="0" autoPict="0">
                <anchor moveWithCells="1">
                  <from>
                    <xdr:col>2</xdr:col>
                    <xdr:colOff>19050</xdr:colOff>
                    <xdr:row>90</xdr:row>
                    <xdr:rowOff>28575</xdr:rowOff>
                  </from>
                  <to>
                    <xdr:col>3</xdr:col>
                    <xdr:colOff>9525</xdr:colOff>
                    <xdr:row>90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4" r:id="rId73" name="Check Box 74">
              <controlPr defaultSize="0" autoFill="0" autoLine="0" autoPict="0">
                <anchor moveWithCells="1">
                  <from>
                    <xdr:col>2</xdr:col>
                    <xdr:colOff>19050</xdr:colOff>
                    <xdr:row>91</xdr:row>
                    <xdr:rowOff>28575</xdr:rowOff>
                  </from>
                  <to>
                    <xdr:col>3</xdr:col>
                    <xdr:colOff>9525</xdr:colOff>
                    <xdr:row>91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5" r:id="rId74" name="Check Box 75">
              <controlPr defaultSize="0" autoFill="0" autoLine="0" autoPict="0">
                <anchor moveWithCells="1">
                  <from>
                    <xdr:col>2</xdr:col>
                    <xdr:colOff>19050</xdr:colOff>
                    <xdr:row>92</xdr:row>
                    <xdr:rowOff>28575</xdr:rowOff>
                  </from>
                  <to>
                    <xdr:col>3</xdr:col>
                    <xdr:colOff>9525</xdr:colOff>
                    <xdr:row>92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6" r:id="rId75" name="Check Box 76">
              <controlPr defaultSize="0" autoFill="0" autoLine="0" autoPict="0">
                <anchor moveWithCells="1">
                  <from>
                    <xdr:col>2</xdr:col>
                    <xdr:colOff>19050</xdr:colOff>
                    <xdr:row>93</xdr:row>
                    <xdr:rowOff>28575</xdr:rowOff>
                  </from>
                  <to>
                    <xdr:col>3</xdr:col>
                    <xdr:colOff>9525</xdr:colOff>
                    <xdr:row>93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7" r:id="rId76" name="Check Box 77">
              <controlPr defaultSize="0" autoFill="0" autoLine="0" autoPict="0">
                <anchor moveWithCells="1">
                  <from>
                    <xdr:col>2</xdr:col>
                    <xdr:colOff>19050</xdr:colOff>
                    <xdr:row>94</xdr:row>
                    <xdr:rowOff>28575</xdr:rowOff>
                  </from>
                  <to>
                    <xdr:col>3</xdr:col>
                    <xdr:colOff>9525</xdr:colOff>
                    <xdr:row>94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8" r:id="rId77" name="Check Box 78">
              <controlPr defaultSize="0" autoFill="0" autoLine="0" autoPict="0">
                <anchor moveWithCells="1">
                  <from>
                    <xdr:col>2</xdr:col>
                    <xdr:colOff>19050</xdr:colOff>
                    <xdr:row>95</xdr:row>
                    <xdr:rowOff>28575</xdr:rowOff>
                  </from>
                  <to>
                    <xdr:col>3</xdr:col>
                    <xdr:colOff>9525</xdr:colOff>
                    <xdr:row>95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9" r:id="rId78" name="Check Box 79">
              <controlPr defaultSize="0" autoFill="0" autoLine="0" autoPict="0">
                <anchor moveWithCells="1">
                  <from>
                    <xdr:col>2</xdr:col>
                    <xdr:colOff>19050</xdr:colOff>
                    <xdr:row>96</xdr:row>
                    <xdr:rowOff>28575</xdr:rowOff>
                  </from>
                  <to>
                    <xdr:col>3</xdr:col>
                    <xdr:colOff>9525</xdr:colOff>
                    <xdr:row>96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0" r:id="rId79" name="Check Box 80">
              <controlPr defaultSize="0" autoFill="0" autoLine="0" autoPict="0">
                <anchor moveWithCells="1">
                  <from>
                    <xdr:col>2</xdr:col>
                    <xdr:colOff>19050</xdr:colOff>
                    <xdr:row>97</xdr:row>
                    <xdr:rowOff>28575</xdr:rowOff>
                  </from>
                  <to>
                    <xdr:col>3</xdr:col>
                    <xdr:colOff>9525</xdr:colOff>
                    <xdr:row>97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1" r:id="rId80" name="Check Box 81">
              <controlPr defaultSize="0" autoFill="0" autoLine="0" autoPict="0">
                <anchor moveWithCells="1">
                  <from>
                    <xdr:col>2</xdr:col>
                    <xdr:colOff>19050</xdr:colOff>
                    <xdr:row>98</xdr:row>
                    <xdr:rowOff>28575</xdr:rowOff>
                  </from>
                  <to>
                    <xdr:col>3</xdr:col>
                    <xdr:colOff>9525</xdr:colOff>
                    <xdr:row>98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2" r:id="rId81" name="Check Box 82">
              <controlPr defaultSize="0" autoFill="0" autoLine="0" autoPict="0">
                <anchor moveWithCells="1">
                  <from>
                    <xdr:col>2</xdr:col>
                    <xdr:colOff>19050</xdr:colOff>
                    <xdr:row>99</xdr:row>
                    <xdr:rowOff>28575</xdr:rowOff>
                  </from>
                  <to>
                    <xdr:col>3</xdr:col>
                    <xdr:colOff>9525</xdr:colOff>
                    <xdr:row>99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3" r:id="rId82" name="Check Box 83">
              <controlPr defaultSize="0" autoFill="0" autoLine="0" autoPict="0">
                <anchor moveWithCells="1">
                  <from>
                    <xdr:col>2</xdr:col>
                    <xdr:colOff>19050</xdr:colOff>
                    <xdr:row>100</xdr:row>
                    <xdr:rowOff>28575</xdr:rowOff>
                  </from>
                  <to>
                    <xdr:col>3</xdr:col>
                    <xdr:colOff>9525</xdr:colOff>
                    <xdr:row>100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4" r:id="rId83" name="Check Box 84">
              <controlPr defaultSize="0" autoFill="0" autoLine="0" autoPict="0">
                <anchor moveWithCells="1">
                  <from>
                    <xdr:col>2</xdr:col>
                    <xdr:colOff>19050</xdr:colOff>
                    <xdr:row>101</xdr:row>
                    <xdr:rowOff>28575</xdr:rowOff>
                  </from>
                  <to>
                    <xdr:col>3</xdr:col>
                    <xdr:colOff>9525</xdr:colOff>
                    <xdr:row>101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에포나</vt:lpstr>
      <vt:lpstr>섬마</vt:lpstr>
      <vt:lpstr>미술품</vt:lpstr>
      <vt:lpstr>모험물</vt:lpstr>
      <vt:lpstr>거심올페</vt:lpstr>
      <vt:lpstr>호감도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김성진</dc:creator>
  <cp:lastModifiedBy>sungj</cp:lastModifiedBy>
  <dcterms:created xsi:type="dcterms:W3CDTF">2015-06-05T18:19:34Z</dcterms:created>
  <dcterms:modified xsi:type="dcterms:W3CDTF">2022-02-25T02:31:24Z</dcterms:modified>
</cp:coreProperties>
</file>