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nor\Desktop\리니지m 보관자료\"/>
    </mc:Choice>
  </mc:AlternateContent>
  <xr:revisionPtr revIDLastSave="0" documentId="13_ncr:1_{DF477B46-22F2-48E6-8AB1-EB46DDBDB0E4}" xr6:coauthVersionLast="47" xr6:coauthVersionMax="47" xr10:uidLastSave="{00000000-0000-0000-0000-000000000000}"/>
  <bookViews>
    <workbookView xWindow="1380" yWindow="4380" windowWidth="17235" windowHeight="10935" xr2:uid="{BA4205DF-1C6E-411E-ACE4-B7705EBE0EDE}"/>
  </bookViews>
  <sheets>
    <sheet name="Sheet3" sheetId="4" r:id="rId1"/>
    <sheet name="Ex_data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F4" i="4"/>
  <c r="F2" i="4" l="1"/>
  <c r="F5" i="4" s="1"/>
  <c r="B6" i="4" s="1"/>
  <c r="B76" i="1"/>
  <c r="B77" i="1" s="1"/>
  <c r="B78" i="1" s="1"/>
  <c r="B79" i="1" s="1"/>
  <c r="B80" i="1" s="1"/>
  <c r="B81" i="1" s="1"/>
</calcChain>
</file>

<file path=xl/sharedStrings.xml><?xml version="1.0" encoding="utf-8"?>
<sst xmlns="http://schemas.openxmlformats.org/spreadsheetml/2006/main" count="12" uniqueCount="12">
  <si>
    <t>lev</t>
    <phoneticPr fontId="1" type="noConversion"/>
  </si>
  <si>
    <r>
      <rPr>
        <sz val="10"/>
        <color theme="1"/>
        <rFont val="맑은 고딕"/>
        <family val="3"/>
        <charset val="129"/>
      </rPr>
      <t>누적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맑은 고딕"/>
        <family val="3"/>
        <charset val="129"/>
      </rPr>
      <t>경험치</t>
    </r>
    <phoneticPr fontId="1" type="noConversion"/>
  </si>
  <si>
    <r>
      <rPr>
        <sz val="10"/>
        <color theme="1"/>
        <rFont val="맑은 고딕"/>
        <family val="3"/>
        <charset val="129"/>
      </rPr>
      <t>필요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맑은 고딕"/>
        <family val="3"/>
        <charset val="129"/>
      </rPr>
      <t>경험치</t>
    </r>
    <phoneticPr fontId="1" type="noConversion"/>
  </si>
  <si>
    <t>현재레벨</t>
    <phoneticPr fontId="1" type="noConversion"/>
  </si>
  <si>
    <t>누적 경험치</t>
    <phoneticPr fontId="1" type="noConversion"/>
  </si>
  <si>
    <t>일획득 경험치</t>
    <phoneticPr fontId="1" type="noConversion"/>
  </si>
  <si>
    <t>잔여 경험치</t>
    <phoneticPr fontId="1" type="noConversion"/>
  </si>
  <si>
    <t>현재레벨/경험치</t>
    <phoneticPr fontId="1" type="noConversion"/>
  </si>
  <si>
    <t>일획득 경험치(%)</t>
    <phoneticPr fontId="1" type="noConversion"/>
  </si>
  <si>
    <t>80렙업 예상소요기간</t>
    <phoneticPr fontId="1" type="noConversion"/>
  </si>
  <si>
    <t>(통계창에 표시되는 하루 획득 경험치)</t>
    <phoneticPr fontId="1" type="noConversion"/>
  </si>
  <si>
    <t>현재 경험치 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</si>
</sst>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맑은 고딕"/>
      <family val="3"/>
      <charset val="129"/>
    </font>
    <font>
      <sz val="10"/>
      <color rgb="FF5F6368"/>
      <name val="Arial"/>
      <family val="2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2" fillId="0" borderId="0" xfId="0" applyNumberFormat="1" applyFont="1" applyFill="1" applyBorder="1" applyAlignment="1">
      <alignment horizontal="right" readingOrder="1"/>
    </xf>
    <xf numFmtId="176" fontId="3" fillId="0" borderId="0" xfId="0" applyNumberFormat="1" applyFont="1" applyFill="1" applyBorder="1">
      <alignment vertical="center"/>
    </xf>
    <xf numFmtId="0" fontId="3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0" fontId="6" fillId="0" borderId="0" xfId="0" applyNumberFormat="1" applyFont="1" applyFill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 applyFill="1">
      <alignment vertical="center"/>
    </xf>
    <xf numFmtId="1" fontId="6" fillId="3" borderId="0" xfId="0" applyNumberFormat="1" applyFont="1" applyFill="1">
      <alignment vertical="center"/>
    </xf>
    <xf numFmtId="0" fontId="6" fillId="2" borderId="0" xfId="0" applyFont="1" applyFill="1" applyProtection="1">
      <alignment vertical="center"/>
      <protection locked="0"/>
    </xf>
    <xf numFmtId="10" fontId="6" fillId="2" borderId="0" xfId="0" applyNumberFormat="1" applyFont="1" applyFill="1" applyProtection="1">
      <alignment vertical="center"/>
      <protection locked="0"/>
    </xf>
    <xf numFmtId="9" fontId="6" fillId="2" borderId="0" xfId="0" applyNumberFormat="1" applyFont="1" applyFill="1" applyProtection="1">
      <alignment vertical="center"/>
      <protection locked="0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CFC95-148C-409C-AF58-A0E54C9FA8BF}">
  <dimension ref="A1:G7"/>
  <sheetViews>
    <sheetView showGridLines="0" tabSelected="1" workbookViewId="0">
      <selection activeCell="B2" sqref="B2"/>
    </sheetView>
  </sheetViews>
  <sheetFormatPr defaultColWidth="9" defaultRowHeight="16.5" x14ac:dyDescent="0.3"/>
  <cols>
    <col min="1" max="1" width="20.25" style="6" customWidth="1"/>
    <col min="2" max="2" width="9.25" style="6" customWidth="1"/>
    <col min="3" max="3" width="16.5" style="6" customWidth="1"/>
    <col min="4" max="4" width="6.625" style="6" customWidth="1"/>
    <col min="5" max="5" width="12.125" style="6" hidden="1" customWidth="1"/>
    <col min="6" max="6" width="14.5" style="6" hidden="1" customWidth="1"/>
    <col min="7" max="7" width="11.25" style="6" hidden="1" customWidth="1"/>
    <col min="8" max="16384" width="9" style="6"/>
  </cols>
  <sheetData>
    <row r="1" spans="1:6" x14ac:dyDescent="0.3">
      <c r="B1" s="7" t="s">
        <v>3</v>
      </c>
      <c r="C1" s="7" t="s">
        <v>11</v>
      </c>
    </row>
    <row r="2" spans="1:6" x14ac:dyDescent="0.3">
      <c r="A2" s="6" t="s">
        <v>7</v>
      </c>
      <c r="B2" s="12">
        <v>71</v>
      </c>
      <c r="C2" s="13">
        <v>0.88</v>
      </c>
      <c r="D2" s="8"/>
      <c r="E2" s="6" t="s">
        <v>4</v>
      </c>
      <c r="F2" s="9">
        <f>VLOOKUP(B2,Ex_data!A2:C81,2)+(VLOOKUP(B2,Ex_data!A2:C81,3)*C2)</f>
        <v>25376616041.599998</v>
      </c>
    </row>
    <row r="3" spans="1:6" x14ac:dyDescent="0.3">
      <c r="B3" s="10"/>
      <c r="C3" s="8"/>
      <c r="D3" s="8"/>
      <c r="F3" s="9"/>
    </row>
    <row r="4" spans="1:6" x14ac:dyDescent="0.3">
      <c r="A4" s="6" t="s">
        <v>8</v>
      </c>
      <c r="B4" s="14">
        <v>1.02</v>
      </c>
      <c r="C4" s="6" t="s">
        <v>10</v>
      </c>
      <c r="E4" s="6" t="s">
        <v>5</v>
      </c>
      <c r="F4" s="9">
        <f>VLOOKUP(B2,Ex_data!A2:C81,3)*B4</f>
        <v>4318357496.3999996</v>
      </c>
    </row>
    <row r="5" spans="1:6" x14ac:dyDescent="0.3">
      <c r="E5" s="6" t="s">
        <v>6</v>
      </c>
      <c r="F5" s="9">
        <f>+Ex_data!B81-Sheet3!F2</f>
        <v>76365592709.399994</v>
      </c>
    </row>
    <row r="6" spans="1:6" x14ac:dyDescent="0.3">
      <c r="A6" s="6" t="s">
        <v>9</v>
      </c>
      <c r="B6" s="11">
        <f>+F5/F4</f>
        <v>17.683944132245234</v>
      </c>
      <c r="F6" s="9"/>
    </row>
    <row r="7" spans="1:6" x14ac:dyDescent="0.3">
      <c r="F7" s="9"/>
    </row>
  </sheetData>
  <sheetProtection algorithmName="SHA-512" hashValue="R2VpbHZM7/TirTzCdS1dtIEHG4utWDU3/uhGtVlHmtOM4gwW3LOAkw74GouALmYRnn6coJjyfXKw7KIDTOCL4Q==" saltValue="Piq0QC/5B6T9biKR6v0tBg==" spinCount="100000" sheet="1" objects="1" scenarios="1" selectLockedCells="1"/>
  <phoneticPr fontId="1" type="noConversion"/>
  <dataValidations count="1">
    <dataValidation type="list" allowBlank="1" showInputMessage="1" showErrorMessage="1" sqref="B2" xr:uid="{70C0E183-2EB5-4CB6-923F-AE795D22A655}">
      <formula1>"60,61,62,63,64,65,66,67,68,69,70,71,72,73,74,75,76,77,78,79"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EBE93-04E9-4E60-A4B0-279341DAE4D1}">
  <dimension ref="A1:C81"/>
  <sheetViews>
    <sheetView topLeftCell="A49" workbookViewId="0">
      <selection activeCell="C80" sqref="C80"/>
    </sheetView>
  </sheetViews>
  <sheetFormatPr defaultColWidth="9" defaultRowHeight="12.75" x14ac:dyDescent="0.3"/>
  <cols>
    <col min="1" max="1" width="3.75" style="3" bestFit="1" customWidth="1"/>
    <col min="2" max="3" width="14.625" style="3" customWidth="1"/>
    <col min="4" max="4" width="15.875" style="3" bestFit="1" customWidth="1"/>
    <col min="5" max="16384" width="9" style="3"/>
  </cols>
  <sheetData>
    <row r="1" spans="1:3" ht="13.5" x14ac:dyDescent="0.3">
      <c r="A1" s="2" t="s">
        <v>0</v>
      </c>
      <c r="B1" s="3" t="s">
        <v>1</v>
      </c>
      <c r="C1" s="2" t="s">
        <v>2</v>
      </c>
    </row>
    <row r="2" spans="1:3" x14ac:dyDescent="0.2">
      <c r="A2" s="4">
        <v>1</v>
      </c>
      <c r="B2" s="3">
        <v>0</v>
      </c>
      <c r="C2" s="1">
        <v>5</v>
      </c>
    </row>
    <row r="3" spans="1:3" x14ac:dyDescent="0.2">
      <c r="A3" s="4">
        <v>2</v>
      </c>
      <c r="B3" s="5">
        <f>+B2+C2</f>
        <v>5</v>
      </c>
      <c r="C3" s="1">
        <v>10</v>
      </c>
    </row>
    <row r="4" spans="1:3" x14ac:dyDescent="0.2">
      <c r="A4" s="4">
        <v>3</v>
      </c>
      <c r="B4" s="5">
        <f t="shared" ref="B4:B67" si="0">+B3+C3</f>
        <v>15</v>
      </c>
      <c r="C4" s="1">
        <v>15</v>
      </c>
    </row>
    <row r="5" spans="1:3" x14ac:dyDescent="0.2">
      <c r="A5" s="4">
        <v>4</v>
      </c>
      <c r="B5" s="5">
        <f t="shared" si="0"/>
        <v>30</v>
      </c>
      <c r="C5" s="1">
        <v>20</v>
      </c>
    </row>
    <row r="6" spans="1:3" x14ac:dyDescent="0.2">
      <c r="A6" s="4">
        <v>5</v>
      </c>
      <c r="B6" s="5">
        <f t="shared" si="0"/>
        <v>50</v>
      </c>
      <c r="C6" s="1">
        <v>25</v>
      </c>
    </row>
    <row r="7" spans="1:3" x14ac:dyDescent="0.2">
      <c r="A7" s="4">
        <v>6</v>
      </c>
      <c r="B7" s="5">
        <f t="shared" si="0"/>
        <v>75</v>
      </c>
      <c r="C7" s="1">
        <v>30</v>
      </c>
    </row>
    <row r="8" spans="1:3" x14ac:dyDescent="0.2">
      <c r="A8" s="4">
        <v>7</v>
      </c>
      <c r="B8" s="5">
        <f t="shared" si="0"/>
        <v>105</v>
      </c>
      <c r="C8" s="1">
        <v>35</v>
      </c>
    </row>
    <row r="9" spans="1:3" x14ac:dyDescent="0.2">
      <c r="A9" s="4">
        <v>8</v>
      </c>
      <c r="B9" s="5">
        <f t="shared" si="0"/>
        <v>140</v>
      </c>
      <c r="C9" s="1">
        <v>40</v>
      </c>
    </row>
    <row r="10" spans="1:3" x14ac:dyDescent="0.2">
      <c r="A10" s="4">
        <v>9</v>
      </c>
      <c r="B10" s="5">
        <f t="shared" si="0"/>
        <v>180</v>
      </c>
      <c r="C10" s="1">
        <v>45</v>
      </c>
    </row>
    <row r="11" spans="1:3" x14ac:dyDescent="0.2">
      <c r="A11" s="4">
        <v>10</v>
      </c>
      <c r="B11" s="5">
        <f t="shared" si="0"/>
        <v>225</v>
      </c>
      <c r="C11" s="1">
        <v>42</v>
      </c>
    </row>
    <row r="12" spans="1:3" x14ac:dyDescent="0.2">
      <c r="A12" s="4">
        <v>11</v>
      </c>
      <c r="B12" s="5">
        <f t="shared" si="0"/>
        <v>267</v>
      </c>
      <c r="C12" s="1">
        <v>95</v>
      </c>
    </row>
    <row r="13" spans="1:3" x14ac:dyDescent="0.2">
      <c r="A13" s="4">
        <v>12</v>
      </c>
      <c r="B13" s="5">
        <f t="shared" si="0"/>
        <v>362</v>
      </c>
      <c r="C13" s="1">
        <v>202</v>
      </c>
    </row>
    <row r="14" spans="1:3" x14ac:dyDescent="0.2">
      <c r="A14" s="4">
        <v>13</v>
      </c>
      <c r="B14" s="5">
        <f t="shared" si="0"/>
        <v>564</v>
      </c>
      <c r="C14" s="1">
        <v>405</v>
      </c>
    </row>
    <row r="15" spans="1:3" x14ac:dyDescent="0.2">
      <c r="A15" s="4">
        <v>14</v>
      </c>
      <c r="B15" s="5">
        <f t="shared" si="0"/>
        <v>969</v>
      </c>
      <c r="C15" s="1">
        <v>776</v>
      </c>
    </row>
    <row r="16" spans="1:3" x14ac:dyDescent="0.2">
      <c r="A16" s="4">
        <v>15</v>
      </c>
      <c r="B16" s="5">
        <f t="shared" si="0"/>
        <v>1745</v>
      </c>
      <c r="C16" s="1">
        <v>1422</v>
      </c>
    </row>
    <row r="17" spans="1:3" x14ac:dyDescent="0.2">
      <c r="A17" s="4">
        <v>16</v>
      </c>
      <c r="B17" s="5">
        <f t="shared" si="0"/>
        <v>3167</v>
      </c>
      <c r="C17" s="1">
        <v>2514</v>
      </c>
    </row>
    <row r="18" spans="1:3" x14ac:dyDescent="0.2">
      <c r="A18" s="4">
        <v>17</v>
      </c>
      <c r="B18" s="5">
        <f t="shared" si="0"/>
        <v>5681</v>
      </c>
      <c r="C18" s="1">
        <v>4302</v>
      </c>
    </row>
    <row r="19" spans="1:3" x14ac:dyDescent="0.2">
      <c r="A19" s="4">
        <v>18</v>
      </c>
      <c r="B19" s="5">
        <f t="shared" si="0"/>
        <v>9983</v>
      </c>
      <c r="C19" s="1">
        <v>7151</v>
      </c>
    </row>
    <row r="20" spans="1:3" x14ac:dyDescent="0.2">
      <c r="A20" s="4">
        <v>19</v>
      </c>
      <c r="B20" s="5">
        <f t="shared" si="0"/>
        <v>17134</v>
      </c>
      <c r="C20" s="1">
        <v>11582</v>
      </c>
    </row>
    <row r="21" spans="1:3" x14ac:dyDescent="0.2">
      <c r="A21" s="4">
        <v>20</v>
      </c>
      <c r="B21" s="5">
        <f t="shared" si="0"/>
        <v>28716</v>
      </c>
      <c r="C21" s="1">
        <v>18321</v>
      </c>
    </row>
    <row r="22" spans="1:3" x14ac:dyDescent="0.2">
      <c r="A22" s="4">
        <v>21</v>
      </c>
      <c r="B22" s="5">
        <f t="shared" si="0"/>
        <v>47037</v>
      </c>
      <c r="C22" s="1">
        <v>28371</v>
      </c>
    </row>
    <row r="23" spans="1:3" x14ac:dyDescent="0.2">
      <c r="A23" s="4">
        <v>22</v>
      </c>
      <c r="B23" s="5">
        <f t="shared" si="0"/>
        <v>75408</v>
      </c>
      <c r="C23" s="1">
        <v>43086</v>
      </c>
    </row>
    <row r="24" spans="1:3" x14ac:dyDescent="0.2">
      <c r="A24" s="4">
        <v>23</v>
      </c>
      <c r="B24" s="5">
        <f t="shared" si="0"/>
        <v>118494</v>
      </c>
      <c r="C24" s="1">
        <v>64281</v>
      </c>
    </row>
    <row r="25" spans="1:3" x14ac:dyDescent="0.2">
      <c r="A25" s="4">
        <v>24</v>
      </c>
      <c r="B25" s="5">
        <f t="shared" si="0"/>
        <v>182775</v>
      </c>
      <c r="C25" s="1">
        <v>94348</v>
      </c>
    </row>
    <row r="26" spans="1:3" x14ac:dyDescent="0.2">
      <c r="A26" s="4">
        <v>25</v>
      </c>
      <c r="B26" s="5">
        <f t="shared" si="0"/>
        <v>277123</v>
      </c>
      <c r="C26" s="1">
        <v>136409</v>
      </c>
    </row>
    <row r="27" spans="1:3" x14ac:dyDescent="0.2">
      <c r="A27" s="4">
        <v>26</v>
      </c>
      <c r="B27" s="5">
        <f t="shared" si="0"/>
        <v>413532</v>
      </c>
      <c r="C27" s="1">
        <v>194497</v>
      </c>
    </row>
    <row r="28" spans="1:3" x14ac:dyDescent="0.2">
      <c r="A28" s="4">
        <v>27</v>
      </c>
      <c r="B28" s="5">
        <f t="shared" si="0"/>
        <v>608029</v>
      </c>
      <c r="C28" s="1">
        <v>273766</v>
      </c>
    </row>
    <row r="29" spans="1:3" x14ac:dyDescent="0.2">
      <c r="A29" s="4">
        <v>28</v>
      </c>
      <c r="B29" s="5">
        <f t="shared" si="0"/>
        <v>881795</v>
      </c>
      <c r="C29" s="1">
        <v>380746</v>
      </c>
    </row>
    <row r="30" spans="1:3" x14ac:dyDescent="0.2">
      <c r="A30" s="4">
        <v>29</v>
      </c>
      <c r="B30" s="5">
        <f t="shared" si="0"/>
        <v>1262541</v>
      </c>
      <c r="C30" s="1">
        <v>523642</v>
      </c>
    </row>
    <row r="31" spans="1:3" x14ac:dyDescent="0.2">
      <c r="A31" s="4">
        <v>30</v>
      </c>
      <c r="B31" s="5">
        <f t="shared" si="0"/>
        <v>1786183</v>
      </c>
      <c r="C31" s="1">
        <v>712679</v>
      </c>
    </row>
    <row r="32" spans="1:3" x14ac:dyDescent="0.2">
      <c r="A32" s="4">
        <v>31</v>
      </c>
      <c r="B32" s="5">
        <f t="shared" si="0"/>
        <v>2498862</v>
      </c>
      <c r="C32" s="1">
        <v>960514</v>
      </c>
    </row>
    <row r="33" spans="1:3" x14ac:dyDescent="0.2">
      <c r="A33" s="4">
        <v>32</v>
      </c>
      <c r="B33" s="5">
        <f t="shared" si="0"/>
        <v>3459376</v>
      </c>
      <c r="C33" s="1">
        <v>1282700</v>
      </c>
    </row>
    <row r="34" spans="1:3" x14ac:dyDescent="0.2">
      <c r="A34" s="4">
        <v>33</v>
      </c>
      <c r="B34" s="5">
        <f t="shared" si="0"/>
        <v>4742076</v>
      </c>
      <c r="C34" s="1">
        <v>1698227</v>
      </c>
    </row>
    <row r="35" spans="1:3" x14ac:dyDescent="0.2">
      <c r="A35" s="4">
        <v>34</v>
      </c>
      <c r="B35" s="5">
        <f t="shared" si="0"/>
        <v>6440303</v>
      </c>
      <c r="C35" s="1">
        <v>2230148</v>
      </c>
    </row>
    <row r="36" spans="1:3" x14ac:dyDescent="0.2">
      <c r="A36" s="4">
        <v>35</v>
      </c>
      <c r="B36" s="5">
        <f t="shared" si="0"/>
        <v>8670451</v>
      </c>
      <c r="C36" s="1">
        <v>2906279</v>
      </c>
    </row>
    <row r="37" spans="1:3" x14ac:dyDescent="0.2">
      <c r="A37" s="4">
        <v>36</v>
      </c>
      <c r="B37" s="5">
        <f t="shared" si="0"/>
        <v>11576730</v>
      </c>
      <c r="C37" s="1">
        <v>3760019</v>
      </c>
    </row>
    <row r="38" spans="1:3" x14ac:dyDescent="0.2">
      <c r="A38" s="4">
        <v>37</v>
      </c>
      <c r="B38" s="5">
        <f t="shared" si="0"/>
        <v>15336749</v>
      </c>
      <c r="C38" s="1">
        <v>4831252</v>
      </c>
    </row>
    <row r="39" spans="1:3" x14ac:dyDescent="0.2">
      <c r="A39" s="4">
        <v>38</v>
      </c>
      <c r="B39" s="5">
        <f t="shared" si="0"/>
        <v>20168001</v>
      </c>
      <c r="C39" s="1">
        <v>6167387</v>
      </c>
    </row>
    <row r="40" spans="1:3" x14ac:dyDescent="0.2">
      <c r="A40" s="4">
        <v>39</v>
      </c>
      <c r="B40" s="5">
        <f t="shared" si="0"/>
        <v>26335388</v>
      </c>
      <c r="C40" s="1">
        <v>7824521</v>
      </c>
    </row>
    <row r="41" spans="1:3" x14ac:dyDescent="0.2">
      <c r="A41" s="4">
        <v>40</v>
      </c>
      <c r="B41" s="5">
        <f t="shared" si="0"/>
        <v>34159909</v>
      </c>
      <c r="C41" s="1">
        <v>9868750</v>
      </c>
    </row>
    <row r="42" spans="1:3" x14ac:dyDescent="0.2">
      <c r="A42" s="4">
        <v>41</v>
      </c>
      <c r="B42" s="5">
        <f t="shared" si="0"/>
        <v>44028659</v>
      </c>
      <c r="C42" s="1">
        <v>12377621</v>
      </c>
    </row>
    <row r="43" spans="1:3" x14ac:dyDescent="0.2">
      <c r="A43" s="4">
        <v>42</v>
      </c>
      <c r="B43" s="5">
        <f t="shared" si="0"/>
        <v>56406280</v>
      </c>
      <c r="C43" s="1">
        <v>15441779</v>
      </c>
    </row>
    <row r="44" spans="1:3" x14ac:dyDescent="0.2">
      <c r="A44" s="4">
        <v>43</v>
      </c>
      <c r="B44" s="5">
        <f t="shared" si="0"/>
        <v>71848059</v>
      </c>
      <c r="C44" s="1">
        <v>19166774</v>
      </c>
    </row>
    <row r="45" spans="1:3" x14ac:dyDescent="0.2">
      <c r="A45" s="4">
        <v>44</v>
      </c>
      <c r="B45" s="5">
        <f t="shared" si="0"/>
        <v>91014833</v>
      </c>
      <c r="C45" s="1">
        <v>23675081</v>
      </c>
    </row>
    <row r="46" spans="1:3" x14ac:dyDescent="0.2">
      <c r="A46" s="4">
        <v>45</v>
      </c>
      <c r="B46" s="5">
        <f t="shared" si="0"/>
        <v>114689914</v>
      </c>
      <c r="C46" s="1">
        <v>43662513</v>
      </c>
    </row>
    <row r="47" spans="1:3" x14ac:dyDescent="0.2">
      <c r="A47" s="4">
        <v>46</v>
      </c>
      <c r="B47" s="5">
        <f t="shared" si="0"/>
        <v>158352427</v>
      </c>
      <c r="C47" s="1">
        <v>53444740</v>
      </c>
    </row>
    <row r="48" spans="1:3" x14ac:dyDescent="0.2">
      <c r="A48" s="4">
        <v>47</v>
      </c>
      <c r="B48" s="5">
        <f t="shared" si="0"/>
        <v>211797167</v>
      </c>
      <c r="C48" s="1">
        <v>65140747</v>
      </c>
    </row>
    <row r="49" spans="1:3" x14ac:dyDescent="0.2">
      <c r="A49" s="4">
        <v>48</v>
      </c>
      <c r="B49" s="5">
        <f t="shared" si="0"/>
        <v>276937914</v>
      </c>
      <c r="C49" s="1">
        <v>79073007</v>
      </c>
    </row>
    <row r="50" spans="1:3" x14ac:dyDescent="0.2">
      <c r="A50" s="4">
        <v>49</v>
      </c>
      <c r="B50" s="5">
        <f t="shared" si="0"/>
        <v>356010921</v>
      </c>
      <c r="C50" s="1">
        <v>95609962</v>
      </c>
    </row>
    <row r="51" spans="1:3" x14ac:dyDescent="0.2">
      <c r="A51" s="4">
        <v>50</v>
      </c>
      <c r="B51" s="5">
        <f t="shared" si="0"/>
        <v>451620883</v>
      </c>
      <c r="C51" s="1">
        <v>115171430</v>
      </c>
    </row>
    <row r="52" spans="1:3" x14ac:dyDescent="0.2">
      <c r="A52" s="4">
        <v>51</v>
      </c>
      <c r="B52" s="5">
        <f t="shared" si="0"/>
        <v>566792313</v>
      </c>
      <c r="C52" s="1">
        <v>138234528</v>
      </c>
    </row>
    <row r="53" spans="1:3" x14ac:dyDescent="0.2">
      <c r="A53" s="4">
        <v>52</v>
      </c>
      <c r="B53" s="5">
        <f t="shared" si="0"/>
        <v>705026841</v>
      </c>
      <c r="C53" s="1">
        <v>165340131</v>
      </c>
    </row>
    <row r="54" spans="1:3" x14ac:dyDescent="0.2">
      <c r="A54" s="4">
        <v>53</v>
      </c>
      <c r="B54" s="5">
        <f t="shared" si="0"/>
        <v>870366972</v>
      </c>
      <c r="C54" s="1">
        <v>197099918</v>
      </c>
    </row>
    <row r="55" spans="1:3" x14ac:dyDescent="0.2">
      <c r="A55" s="4">
        <v>54</v>
      </c>
      <c r="B55" s="5">
        <f t="shared" si="0"/>
        <v>1067466890</v>
      </c>
      <c r="C55" s="1">
        <v>234204040</v>
      </c>
    </row>
    <row r="56" spans="1:3" x14ac:dyDescent="0.2">
      <c r="A56" s="4">
        <v>55</v>
      </c>
      <c r="B56" s="5">
        <f t="shared" si="0"/>
        <v>1301670930</v>
      </c>
      <c r="C56" s="1">
        <v>277429447</v>
      </c>
    </row>
    <row r="57" spans="1:3" x14ac:dyDescent="0.2">
      <c r="A57" s="4">
        <v>56</v>
      </c>
      <c r="B57" s="5">
        <f t="shared" si="0"/>
        <v>1579100377</v>
      </c>
      <c r="C57" s="1">
        <v>327648923</v>
      </c>
    </row>
    <row r="58" spans="1:3" x14ac:dyDescent="0.2">
      <c r="A58" s="4">
        <v>57</v>
      </c>
      <c r="B58" s="5">
        <f t="shared" si="0"/>
        <v>1906749300</v>
      </c>
      <c r="C58" s="1">
        <v>385840881</v>
      </c>
    </row>
    <row r="59" spans="1:3" x14ac:dyDescent="0.2">
      <c r="A59" s="4">
        <v>58</v>
      </c>
      <c r="B59" s="5">
        <f t="shared" si="0"/>
        <v>2292590181</v>
      </c>
      <c r="C59" s="1">
        <v>453099947</v>
      </c>
    </row>
    <row r="60" spans="1:3" x14ac:dyDescent="0.2">
      <c r="A60" s="4">
        <v>59</v>
      </c>
      <c r="B60" s="5">
        <f t="shared" si="0"/>
        <v>2745690128</v>
      </c>
      <c r="C60" s="1">
        <v>530648395</v>
      </c>
    </row>
    <row r="61" spans="1:3" x14ac:dyDescent="0.2">
      <c r="A61" s="4">
        <v>60</v>
      </c>
      <c r="B61" s="5">
        <f t="shared" si="0"/>
        <v>3276338523</v>
      </c>
      <c r="C61" s="1">
        <v>619848494</v>
      </c>
    </row>
    <row r="62" spans="1:3" x14ac:dyDescent="0.2">
      <c r="A62" s="4">
        <v>61</v>
      </c>
      <c r="B62" s="5">
        <f t="shared" si="0"/>
        <v>3896187017</v>
      </c>
      <c r="C62" s="1">
        <v>722215795</v>
      </c>
    </row>
    <row r="63" spans="1:3" x14ac:dyDescent="0.2">
      <c r="A63" s="4">
        <v>62</v>
      </c>
      <c r="B63" s="5">
        <f t="shared" si="0"/>
        <v>4618402812</v>
      </c>
      <c r="C63" s="1">
        <v>839433440</v>
      </c>
    </row>
    <row r="64" spans="1:3" x14ac:dyDescent="0.2">
      <c r="A64" s="4">
        <v>63</v>
      </c>
      <c r="B64" s="5">
        <f t="shared" si="0"/>
        <v>5457836252</v>
      </c>
      <c r="C64" s="1">
        <v>973367534</v>
      </c>
    </row>
    <row r="65" spans="1:3" x14ac:dyDescent="0.2">
      <c r="A65" s="4">
        <v>64</v>
      </c>
      <c r="B65" s="5">
        <f t="shared" si="0"/>
        <v>6431203786</v>
      </c>
      <c r="C65" s="1">
        <v>1126083652</v>
      </c>
    </row>
    <row r="66" spans="1:3" x14ac:dyDescent="0.2">
      <c r="A66" s="4">
        <v>65</v>
      </c>
      <c r="B66" s="5">
        <f t="shared" si="0"/>
        <v>7557287438</v>
      </c>
      <c r="C66" s="1">
        <v>1381106070</v>
      </c>
    </row>
    <row r="67" spans="1:3" x14ac:dyDescent="0.2">
      <c r="A67" s="4">
        <v>66</v>
      </c>
      <c r="B67" s="5">
        <f t="shared" si="0"/>
        <v>8938393508</v>
      </c>
      <c r="C67" s="1">
        <v>1684382688</v>
      </c>
    </row>
    <row r="68" spans="1:3" x14ac:dyDescent="0.2">
      <c r="A68" s="4">
        <v>67</v>
      </c>
      <c r="B68" s="5">
        <f t="shared" ref="B68:B81" si="1">+B67+C67</f>
        <v>10622776196</v>
      </c>
      <c r="C68" s="1">
        <v>2043631079</v>
      </c>
    </row>
    <row r="69" spans="1:3" x14ac:dyDescent="0.2">
      <c r="A69" s="4">
        <v>68</v>
      </c>
      <c r="B69" s="5">
        <f t="shared" si="1"/>
        <v>12666407275</v>
      </c>
      <c r="C69" s="1">
        <v>2467610259</v>
      </c>
    </row>
    <row r="70" spans="1:3" x14ac:dyDescent="0.2">
      <c r="A70" s="4">
        <v>69</v>
      </c>
      <c r="B70" s="5">
        <f t="shared" si="1"/>
        <v>15134017534</v>
      </c>
      <c r="C70" s="1">
        <v>2966237966</v>
      </c>
    </row>
    <row r="71" spans="1:3" x14ac:dyDescent="0.2">
      <c r="A71" s="4">
        <v>70</v>
      </c>
      <c r="B71" s="5">
        <f t="shared" si="1"/>
        <v>18100255500</v>
      </c>
      <c r="C71" s="1">
        <v>3550718780</v>
      </c>
    </row>
    <row r="72" spans="1:3" x14ac:dyDescent="0.2">
      <c r="A72" s="4">
        <v>71</v>
      </c>
      <c r="B72" s="5">
        <f t="shared" si="1"/>
        <v>21650974280</v>
      </c>
      <c r="C72" s="1">
        <v>4233683820</v>
      </c>
    </row>
    <row r="73" spans="1:3" x14ac:dyDescent="0.2">
      <c r="A73" s="4">
        <v>72</v>
      </c>
      <c r="B73" s="5">
        <f t="shared" si="1"/>
        <v>25884658100</v>
      </c>
      <c r="C73" s="1">
        <v>5029342883</v>
      </c>
    </row>
    <row r="74" spans="1:3" x14ac:dyDescent="0.2">
      <c r="A74" s="4">
        <v>73</v>
      </c>
      <c r="B74" s="5">
        <f t="shared" si="1"/>
        <v>30914000983</v>
      </c>
      <c r="C74" s="1">
        <v>5953649898</v>
      </c>
    </row>
    <row r="75" spans="1:3" x14ac:dyDescent="0.2">
      <c r="A75" s="4">
        <v>74</v>
      </c>
      <c r="B75" s="5">
        <f t="shared" si="1"/>
        <v>36867650881</v>
      </c>
      <c r="C75" s="1">
        <v>7024482619</v>
      </c>
    </row>
    <row r="76" spans="1:3" x14ac:dyDescent="0.2">
      <c r="A76" s="4">
        <v>75</v>
      </c>
      <c r="B76" s="5">
        <f t="shared" si="1"/>
        <v>43892133500</v>
      </c>
      <c r="C76" s="1">
        <v>8261837524</v>
      </c>
    </row>
    <row r="77" spans="1:3" x14ac:dyDescent="0.2">
      <c r="A77" s="4">
        <v>76</v>
      </c>
      <c r="B77" s="5">
        <f t="shared" si="1"/>
        <v>52153971024</v>
      </c>
      <c r="C77" s="1">
        <v>9688040963</v>
      </c>
    </row>
    <row r="78" spans="1:3" x14ac:dyDescent="0.2">
      <c r="A78" s="4">
        <v>77</v>
      </c>
      <c r="B78" s="5">
        <f t="shared" si="1"/>
        <v>61842011987</v>
      </c>
      <c r="C78" s="1">
        <v>11327977600</v>
      </c>
    </row>
    <row r="79" spans="1:3" x14ac:dyDescent="0.2">
      <c r="A79" s="4">
        <v>78</v>
      </c>
      <c r="B79" s="5">
        <f t="shared" si="1"/>
        <v>73169989587</v>
      </c>
      <c r="C79" s="1">
        <v>13209337337</v>
      </c>
    </row>
    <row r="80" spans="1:3" x14ac:dyDescent="0.2">
      <c r="A80" s="4">
        <v>79</v>
      </c>
      <c r="B80" s="5">
        <f t="shared" si="1"/>
        <v>86379326924</v>
      </c>
      <c r="C80" s="1">
        <v>15362881827</v>
      </c>
    </row>
    <row r="81" spans="1:2" x14ac:dyDescent="0.3">
      <c r="A81" s="4">
        <v>80</v>
      </c>
      <c r="B81" s="5">
        <f t="shared" si="1"/>
        <v>101742208751</v>
      </c>
    </row>
  </sheetData>
  <sheetProtection algorithmName="SHA-512" hashValue="59s6kNE5RZRboMfo30A+RiuCryKcRkiwC3lysK4kyvoxWKs8kFgucGfnXQi/uMw9nYyVduBWsPnIK8UGhRwD6w==" saltValue="VsnXWCCyx4fDuVqHSvhNuw==" spinCount="100000" sheet="1"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Sheet3</vt:lpstr>
      <vt:lpstr>Ex_data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조승현</cp:lastModifiedBy>
  <dcterms:created xsi:type="dcterms:W3CDTF">2020-12-03T05:34:39Z</dcterms:created>
  <dcterms:modified xsi:type="dcterms:W3CDTF">2022-03-24T21:45:20Z</dcterms:modified>
</cp:coreProperties>
</file>