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4FDDE49F-E2BC-4CC3-96B3-A5708ECDD3F0}" xr6:coauthVersionLast="47" xr6:coauthVersionMax="47" xr10:uidLastSave="{00000000-0000-0000-0000-000000000000}"/>
  <bookViews>
    <workbookView xWindow="-120" yWindow="-120" windowWidth="29040" windowHeight="15840" xr2:uid="{02A7F098-C74E-4A2C-B422-EEB3104DFBC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16" i="1" l="1"/>
  <c r="N17" i="1"/>
  <c r="N18" i="1"/>
  <c r="N19" i="1"/>
  <c r="N15" i="1"/>
  <c r="J17" i="1"/>
  <c r="N10" i="1"/>
  <c r="N11" i="1"/>
  <c r="N12" i="1"/>
  <c r="N13" i="1"/>
  <c r="N9" i="1"/>
  <c r="K16" i="1"/>
  <c r="K17" i="1"/>
  <c r="K18" i="1"/>
  <c r="K19" i="1"/>
  <c r="K15" i="1"/>
  <c r="K10" i="1"/>
  <c r="K11" i="1"/>
  <c r="K12" i="1"/>
  <c r="K13" i="1"/>
  <c r="K9" i="1"/>
  <c r="L16" i="1"/>
  <c r="L17" i="1"/>
  <c r="L18" i="1"/>
  <c r="L19" i="1"/>
  <c r="M16" i="1"/>
  <c r="M17" i="1"/>
  <c r="M18" i="1"/>
  <c r="M19" i="1"/>
  <c r="M15" i="1"/>
  <c r="L15" i="1"/>
  <c r="L10" i="1"/>
  <c r="L11" i="1"/>
  <c r="L12" i="1"/>
  <c r="L13" i="1"/>
  <c r="L9" i="1"/>
  <c r="M10" i="1"/>
  <c r="M11" i="1"/>
  <c r="M12" i="1"/>
  <c r="M13" i="1"/>
  <c r="M9" i="1"/>
  <c r="I19" i="1"/>
  <c r="I18" i="1"/>
  <c r="I15" i="1"/>
  <c r="I17" i="1"/>
  <c r="I16" i="1"/>
  <c r="J11" i="1"/>
  <c r="I11" i="1"/>
  <c r="J15" i="1"/>
  <c r="J16" i="1"/>
  <c r="J18" i="1"/>
  <c r="J19" i="1"/>
  <c r="I9" i="1"/>
  <c r="J9" i="1"/>
  <c r="J10" i="1"/>
  <c r="J12" i="1"/>
  <c r="J13" i="1"/>
  <c r="I10" i="1"/>
  <c r="I12" i="1"/>
  <c r="I13" i="1"/>
</calcChain>
</file>

<file path=xl/sharedStrings.xml><?xml version="1.0" encoding="utf-8"?>
<sst xmlns="http://schemas.openxmlformats.org/spreadsheetml/2006/main" count="39" uniqueCount="25">
  <si>
    <t>스킬</t>
    <phoneticPr fontId="2" type="noConversion"/>
  </si>
  <si>
    <t>스킬쿨</t>
    <phoneticPr fontId="2" type="noConversion"/>
  </si>
  <si>
    <t>보석</t>
    <phoneticPr fontId="2" type="noConversion"/>
  </si>
  <si>
    <t>천상</t>
    <phoneticPr fontId="2" type="noConversion"/>
  </si>
  <si>
    <t>수연</t>
    <phoneticPr fontId="2" type="noConversion"/>
  </si>
  <si>
    <t>윈오뮤</t>
    <phoneticPr fontId="2" type="noConversion"/>
  </si>
  <si>
    <t>음진</t>
    <phoneticPr fontId="2" type="noConversion"/>
  </si>
  <si>
    <t>고신 쿨</t>
    <phoneticPr fontId="2" type="noConversion"/>
  </si>
  <si>
    <t>고신 1400대 
스킬쿹 : 31퍼</t>
    <phoneticPr fontId="2" type="noConversion"/>
  </si>
  <si>
    <t>신속 1700대
스킬쿨 : 36퍼</t>
    <phoneticPr fontId="2" type="noConversion"/>
  </si>
  <si>
    <t>기준</t>
    <phoneticPr fontId="2" type="noConversion"/>
  </si>
  <si>
    <t>7보석</t>
    <phoneticPr fontId="2" type="noConversion"/>
  </si>
  <si>
    <t>9보석</t>
    <phoneticPr fontId="2" type="noConversion"/>
  </si>
  <si>
    <t>고신</t>
    <phoneticPr fontId="2" type="noConversion"/>
  </si>
  <si>
    <t>극신</t>
    <phoneticPr fontId="2" type="noConversion"/>
  </si>
  <si>
    <t>극신 쿨</t>
    <phoneticPr fontId="2" type="noConversion"/>
  </si>
  <si>
    <t>날수</t>
    <phoneticPr fontId="2" type="noConversion"/>
  </si>
  <si>
    <t>10보석</t>
    <phoneticPr fontId="2" type="noConversion"/>
  </si>
  <si>
    <t>극특 쿨</t>
    <phoneticPr fontId="2" type="noConversion"/>
  </si>
  <si>
    <t>극특</t>
    <phoneticPr fontId="2" type="noConversion"/>
  </si>
  <si>
    <t>극특 신 500대
스킬쿨 : 12퍼</t>
    <phoneticPr fontId="2" type="noConversion"/>
  </si>
  <si>
    <t>고신 단심</t>
    <phoneticPr fontId="2" type="noConversion"/>
  </si>
  <si>
    <t>극신 단심</t>
    <phoneticPr fontId="2" type="noConversion"/>
  </si>
  <si>
    <t>극특 단심</t>
    <phoneticPr fontId="2" type="noConversion"/>
  </si>
  <si>
    <t>메이저한 7홍, 9홍 기준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</si>
</sst>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0"/>
      <name val="맑은 고딕"/>
      <family val="3"/>
      <charset val="129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E22C5D-A781-4C91-8C84-7296EA4E6F68}">
  <dimension ref="F5:U19"/>
  <sheetViews>
    <sheetView tabSelected="1" topLeftCell="B1" workbookViewId="0">
      <selection activeCell="O14" sqref="O14"/>
    </sheetView>
  </sheetViews>
  <sheetFormatPr defaultRowHeight="16.5" x14ac:dyDescent="0.3"/>
  <sheetData>
    <row r="5" spans="6:21" x14ac:dyDescent="0.3">
      <c r="F5" s="15" t="s">
        <v>10</v>
      </c>
      <c r="G5" s="15"/>
      <c r="H5" s="15"/>
      <c r="I5" s="15"/>
      <c r="J5" s="15"/>
      <c r="K5" s="15"/>
      <c r="L5" s="15"/>
      <c r="M5" s="15"/>
      <c r="N5" s="15"/>
    </row>
    <row r="6" spans="6:21" ht="16.5" customHeight="1" x14ac:dyDescent="0.3">
      <c r="F6" s="12" t="s">
        <v>8</v>
      </c>
      <c r="G6" s="12"/>
      <c r="H6" s="13" t="s">
        <v>9</v>
      </c>
      <c r="I6" s="13"/>
      <c r="J6" s="14" t="s">
        <v>20</v>
      </c>
      <c r="K6" s="14"/>
      <c r="L6" s="11" t="s">
        <v>24</v>
      </c>
      <c r="M6" s="11"/>
      <c r="N6" s="11"/>
    </row>
    <row r="7" spans="6:21" x14ac:dyDescent="0.3">
      <c r="F7" s="12"/>
      <c r="G7" s="12"/>
      <c r="H7" s="13"/>
      <c r="I7" s="13"/>
      <c r="J7" s="14"/>
      <c r="K7" s="14"/>
      <c r="L7" s="11"/>
      <c r="M7" s="11"/>
      <c r="N7" s="11"/>
    </row>
    <row r="8" spans="6:21" x14ac:dyDescent="0.3">
      <c r="F8" s="5" t="s">
        <v>0</v>
      </c>
      <c r="G8" s="6" t="s">
        <v>1</v>
      </c>
      <c r="H8" s="6" t="s">
        <v>2</v>
      </c>
      <c r="I8" s="6" t="s">
        <v>15</v>
      </c>
      <c r="J8" s="7" t="s">
        <v>7</v>
      </c>
      <c r="K8" s="7" t="s">
        <v>18</v>
      </c>
      <c r="L8" s="6" t="s">
        <v>22</v>
      </c>
      <c r="M8" s="6" t="s">
        <v>21</v>
      </c>
      <c r="N8" s="6" t="s">
        <v>23</v>
      </c>
      <c r="R8" t="s">
        <v>11</v>
      </c>
      <c r="S8">
        <v>0.86</v>
      </c>
      <c r="T8" t="s">
        <v>14</v>
      </c>
      <c r="U8">
        <v>0.64</v>
      </c>
    </row>
    <row r="9" spans="6:21" x14ac:dyDescent="0.3">
      <c r="F9" s="1" t="s">
        <v>3</v>
      </c>
      <c r="G9" s="2">
        <v>24</v>
      </c>
      <c r="H9" s="3">
        <v>7</v>
      </c>
      <c r="I9" s="4">
        <f>PRODUCT($S$8,$U$8,$G9)</f>
        <v>13.2096</v>
      </c>
      <c r="J9" s="8">
        <f>PRODUCT($S$8,$U$9,$G9)</f>
        <v>14.241599999999998</v>
      </c>
      <c r="K9" s="9">
        <f>PRODUCT($S$8,$U$10,$G9)</f>
        <v>18.1632</v>
      </c>
      <c r="L9" s="4">
        <f>PRODUCT($S$8,$U$8,$G9,0.85)</f>
        <v>11.228159999999999</v>
      </c>
      <c r="M9" s="8">
        <f>PRODUCT($S$8,$U$9,$G9,0.85)</f>
        <v>12.105359999999997</v>
      </c>
      <c r="N9" s="9">
        <f>PRODUCT($S$8,$U$10,$G9,0.85)</f>
        <v>15.43872</v>
      </c>
      <c r="R9" t="s">
        <v>12</v>
      </c>
      <c r="S9">
        <v>0.82</v>
      </c>
      <c r="T9" t="s">
        <v>13</v>
      </c>
      <c r="U9">
        <v>0.69</v>
      </c>
    </row>
    <row r="10" spans="6:21" x14ac:dyDescent="0.3">
      <c r="F10" s="1" t="s">
        <v>6</v>
      </c>
      <c r="G10" s="2">
        <v>24</v>
      </c>
      <c r="H10" s="3">
        <v>7</v>
      </c>
      <c r="I10" s="4">
        <f>PRODUCT($S$8,$U$8,$G10)</f>
        <v>13.2096</v>
      </c>
      <c r="J10" s="8">
        <f>PRODUCT($S$8,$U$9,$G10)</f>
        <v>14.241599999999998</v>
      </c>
      <c r="K10" s="9">
        <f t="shared" ref="K10:K13" si="0">PRODUCT($S$8,$U$10,$G10)</f>
        <v>18.1632</v>
      </c>
      <c r="L10" s="4">
        <f>PRODUCT($S$8,$U$8,$G10,0.85)</f>
        <v>11.228159999999999</v>
      </c>
      <c r="M10" s="8">
        <f>PRODUCT($S$8,$U$9,$G10,0.85)</f>
        <v>12.105359999999997</v>
      </c>
      <c r="N10" s="9">
        <f t="shared" ref="N10:N13" si="1">PRODUCT($S$8,$U$10,$G10,0.85)</f>
        <v>15.43872</v>
      </c>
      <c r="T10" t="s">
        <v>19</v>
      </c>
      <c r="U10">
        <v>0.88</v>
      </c>
    </row>
    <row r="11" spans="6:21" x14ac:dyDescent="0.3">
      <c r="F11" s="1" t="s">
        <v>4</v>
      </c>
      <c r="G11" s="2">
        <v>30</v>
      </c>
      <c r="H11" s="3">
        <v>7</v>
      </c>
      <c r="I11" s="4">
        <f>PRODUCT($S$8,$U$8,$G11)</f>
        <v>16.512</v>
      </c>
      <c r="J11" s="8">
        <f>PRODUCT($S$8,$U$9,$G11)</f>
        <v>17.802</v>
      </c>
      <c r="K11" s="9">
        <f t="shared" si="0"/>
        <v>22.704000000000001</v>
      </c>
      <c r="L11" s="4">
        <f>PRODUCT($S$8,$U$8,$G11,0.85)</f>
        <v>14.0352</v>
      </c>
      <c r="M11" s="8">
        <f>PRODUCT($S$8,$U$9,$G11,0.85)</f>
        <v>15.131699999999999</v>
      </c>
      <c r="N11" s="9">
        <f t="shared" si="1"/>
        <v>19.298400000000001</v>
      </c>
    </row>
    <row r="12" spans="6:21" x14ac:dyDescent="0.3">
      <c r="F12" s="1" t="s">
        <v>16</v>
      </c>
      <c r="G12" s="2">
        <v>15</v>
      </c>
      <c r="H12" s="3">
        <v>7</v>
      </c>
      <c r="I12" s="4">
        <f>PRODUCT($S$8,$U$8,$G12)</f>
        <v>8.2560000000000002</v>
      </c>
      <c r="J12" s="8">
        <f>PRODUCT($S$8,$U$9,$G12)</f>
        <v>8.9009999999999998</v>
      </c>
      <c r="K12" s="9">
        <f t="shared" si="0"/>
        <v>11.352</v>
      </c>
      <c r="L12" s="4">
        <f>PRODUCT($S$8,$U$8,$G12,0.85)</f>
        <v>7.0175999999999998</v>
      </c>
      <c r="M12" s="8">
        <f>PRODUCT($S$8,$U$9,$G12,0.85)</f>
        <v>7.5658499999999993</v>
      </c>
      <c r="N12" s="9">
        <f t="shared" si="1"/>
        <v>9.6492000000000004</v>
      </c>
    </row>
    <row r="13" spans="6:21" x14ac:dyDescent="0.3">
      <c r="F13" s="1" t="s">
        <v>5</v>
      </c>
      <c r="G13" s="2">
        <v>14</v>
      </c>
      <c r="H13" s="3">
        <v>7</v>
      </c>
      <c r="I13" s="4">
        <f>PRODUCT($S$8,$U$8,$G13)</f>
        <v>7.7056000000000004</v>
      </c>
      <c r="J13" s="8">
        <f>PRODUCT($S$8,$U$9,$G13)</f>
        <v>8.307599999999999</v>
      </c>
      <c r="K13" s="9">
        <f t="shared" si="0"/>
        <v>10.5952</v>
      </c>
      <c r="L13" s="4">
        <f>PRODUCT($S$8,$U$8,$G13,0.85)</f>
        <v>6.54976</v>
      </c>
      <c r="M13" s="8">
        <f>PRODUCT($S$8,$U$9,$G13,0.85)</f>
        <v>7.0614599999999985</v>
      </c>
      <c r="N13" s="9">
        <f t="shared" si="1"/>
        <v>9.0059199999999997</v>
      </c>
    </row>
    <row r="14" spans="6:21" x14ac:dyDescent="0.3">
      <c r="F14" s="5" t="s">
        <v>0</v>
      </c>
      <c r="G14" s="6" t="s">
        <v>1</v>
      </c>
      <c r="H14" s="6" t="s">
        <v>2</v>
      </c>
      <c r="I14" s="6" t="s">
        <v>15</v>
      </c>
      <c r="J14" s="7" t="s">
        <v>7</v>
      </c>
      <c r="K14" s="7" t="s">
        <v>18</v>
      </c>
      <c r="L14" s="7" t="s">
        <v>22</v>
      </c>
      <c r="M14" s="7" t="s">
        <v>21</v>
      </c>
      <c r="N14" s="6" t="s">
        <v>23</v>
      </c>
    </row>
    <row r="15" spans="6:21" x14ac:dyDescent="0.3">
      <c r="F15" s="1" t="s">
        <v>3</v>
      </c>
      <c r="G15" s="2">
        <v>24</v>
      </c>
      <c r="H15" s="3">
        <v>9</v>
      </c>
      <c r="I15" s="4">
        <f>PRODUCT($S$9,$U$8,$G15)</f>
        <v>12.595199999999998</v>
      </c>
      <c r="J15" s="8">
        <f>PRODUCT($S$9,$U$9,$G15)</f>
        <v>13.5792</v>
      </c>
      <c r="K15" s="9">
        <f>PRODUCT($S$9,$U$10,$G15)</f>
        <v>17.318399999999997</v>
      </c>
      <c r="L15" s="4">
        <f>PRODUCT($S$9,$U$8,$G15,0.85)</f>
        <v>10.705919999999999</v>
      </c>
      <c r="M15" s="8">
        <f>PRODUCT($S$9,$U$9,$G15,0.85)</f>
        <v>11.54232</v>
      </c>
      <c r="N15" s="9">
        <f>PRODUCT($S$9,$U$10,$G15,0.85)</f>
        <v>14.720639999999998</v>
      </c>
      <c r="S15" t="s">
        <v>17</v>
      </c>
      <c r="T15">
        <v>0.8</v>
      </c>
    </row>
    <row r="16" spans="6:21" x14ac:dyDescent="0.3">
      <c r="F16" s="1" t="s">
        <v>6</v>
      </c>
      <c r="G16" s="2">
        <v>24</v>
      </c>
      <c r="H16" s="3">
        <v>9</v>
      </c>
      <c r="I16" s="4">
        <f>PRODUCT($S$9,$U$8,$G16)</f>
        <v>12.595199999999998</v>
      </c>
      <c r="J16" s="8">
        <f>PRODUCT($S$9,$U$9,$G16)</f>
        <v>13.5792</v>
      </c>
      <c r="K16" s="9">
        <f t="shared" ref="K16:K19" si="2">PRODUCT($S$9,$U$10,$G16)</f>
        <v>17.318399999999997</v>
      </c>
      <c r="L16" s="4">
        <f>PRODUCT($S$9,$U$8,$G16,0.85)</f>
        <v>10.705919999999999</v>
      </c>
      <c r="M16" s="8">
        <f>PRODUCT($S$9,$U$9,$G16,0.85)</f>
        <v>11.54232</v>
      </c>
      <c r="N16" s="9">
        <f t="shared" ref="N16:N19" si="3">PRODUCT($S$9,$U$10,$G16,0.85)</f>
        <v>14.720639999999998</v>
      </c>
    </row>
    <row r="17" spans="6:15" x14ac:dyDescent="0.3">
      <c r="F17" s="1" t="s">
        <v>4</v>
      </c>
      <c r="G17" s="2">
        <v>30</v>
      </c>
      <c r="H17" s="3">
        <v>9</v>
      </c>
      <c r="I17" s="4">
        <f>PRODUCT($S$9,$U$8,$G17)</f>
        <v>15.743999999999998</v>
      </c>
      <c r="J17" s="8">
        <f>PRODUCT($S$9,$U$9,$G17)</f>
        <v>16.974</v>
      </c>
      <c r="K17" s="9">
        <f t="shared" si="2"/>
        <v>21.647999999999996</v>
      </c>
      <c r="L17" s="4">
        <f>PRODUCT($S$9,$U$8,$G17,0.85)</f>
        <v>13.382399999999999</v>
      </c>
      <c r="M17" s="8">
        <f>PRODUCT($S$9,$U$9,$G17,0.85)</f>
        <v>14.427899999999999</v>
      </c>
      <c r="N17" s="9">
        <f t="shared" si="3"/>
        <v>18.400799999999997</v>
      </c>
    </row>
    <row r="18" spans="6:15" x14ac:dyDescent="0.3">
      <c r="F18" s="1" t="s">
        <v>16</v>
      </c>
      <c r="G18" s="2">
        <v>15</v>
      </c>
      <c r="H18" s="3">
        <v>9</v>
      </c>
      <c r="I18" s="4">
        <f>PRODUCT($S$9,$U$8,$G18)</f>
        <v>7.871999999999999</v>
      </c>
      <c r="J18" s="8">
        <f>PRODUCT($S$9,$U$9,$G18)</f>
        <v>8.4870000000000001</v>
      </c>
      <c r="K18" s="9">
        <f t="shared" si="2"/>
        <v>10.823999999999998</v>
      </c>
      <c r="L18" s="4">
        <f>PRODUCT($S$9,$U$8,$G18,0.85)</f>
        <v>6.6911999999999994</v>
      </c>
      <c r="M18" s="8">
        <f>PRODUCT($S$9,$U$9,$G18,0.85)</f>
        <v>7.2139499999999996</v>
      </c>
      <c r="N18" s="9">
        <f t="shared" si="3"/>
        <v>9.2003999999999984</v>
      </c>
      <c r="O18" s="10"/>
    </row>
    <row r="19" spans="6:15" x14ac:dyDescent="0.3">
      <c r="F19" s="1" t="s">
        <v>5</v>
      </c>
      <c r="G19" s="2">
        <v>14</v>
      </c>
      <c r="H19" s="3">
        <v>9</v>
      </c>
      <c r="I19" s="4">
        <f>PRODUCT($S$9,$U$8,$G19)</f>
        <v>7.3471999999999991</v>
      </c>
      <c r="J19" s="8">
        <f>PRODUCT($S$9,$U$9,$G19)</f>
        <v>7.9211999999999998</v>
      </c>
      <c r="K19" s="9">
        <f t="shared" si="2"/>
        <v>10.102399999999999</v>
      </c>
      <c r="L19" s="4">
        <f>PRODUCT($S$9,$U$8,$G19,0.85)</f>
        <v>6.2451199999999991</v>
      </c>
      <c r="M19" s="8">
        <f>PRODUCT($S$9,$U$9,$G19,0.85)</f>
        <v>6.7330199999999998</v>
      </c>
      <c r="N19" s="9">
        <f t="shared" si="3"/>
        <v>8.58704</v>
      </c>
    </row>
  </sheetData>
  <mergeCells count="5">
    <mergeCell ref="L6:N7"/>
    <mergeCell ref="F6:G7"/>
    <mergeCell ref="H6:I7"/>
    <mergeCell ref="J6:K7"/>
    <mergeCell ref="F5:N5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sky2202</dc:creator>
  <cp:lastModifiedBy>sky2202</cp:lastModifiedBy>
  <dcterms:created xsi:type="dcterms:W3CDTF">2022-04-11T14:57:37Z</dcterms:created>
  <dcterms:modified xsi:type="dcterms:W3CDTF">2022-04-11T15:56:43Z</dcterms:modified>
</cp:coreProperties>
</file>