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ove\Google 드라이브\02 개인\디아블로2\"/>
    </mc:Choice>
  </mc:AlternateContent>
  <xr:revisionPtr revIDLastSave="0" documentId="13_ncr:1_{C36AD3C8-A71C-41D7-A373-A54A36071F70}" xr6:coauthVersionLast="47" xr6:coauthVersionMax="47" xr10:uidLastSave="{00000000-0000-0000-0000-000000000000}"/>
  <bookViews>
    <workbookView xWindow="-120" yWindow="-120" windowWidth="29040" windowHeight="15840" activeTab="1" xr2:uid="{3157E8F5-C38F-49AE-A21E-100003E7F5D4}"/>
  </bookViews>
  <sheets>
    <sheet name="기준정보" sheetId="1" r:id="rId1"/>
    <sheet name="데미지계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2" l="1"/>
  <c r="E11" i="2"/>
  <c r="C11" i="2" l="1"/>
</calcChain>
</file>

<file path=xl/sharedStrings.xml><?xml version="1.0" encoding="utf-8"?>
<sst xmlns="http://schemas.openxmlformats.org/spreadsheetml/2006/main" count="92" uniqueCount="70">
  <si>
    <t>구분</t>
    <phoneticPr fontId="1" type="noConversion"/>
  </si>
  <si>
    <t>유니크</t>
    <phoneticPr fontId="1" type="noConversion"/>
  </si>
  <si>
    <t>스톰래쉬</t>
    <phoneticPr fontId="1" type="noConversion"/>
  </si>
  <si>
    <t>촙촙이</t>
    <phoneticPr fontId="1" type="noConversion"/>
  </si>
  <si>
    <t>룬워드</t>
    <phoneticPr fontId="1" type="noConversion"/>
  </si>
  <si>
    <t>원한</t>
    <phoneticPr fontId="1" type="noConversion"/>
  </si>
  <si>
    <t>혼돈</t>
    <phoneticPr fontId="1" type="noConversion"/>
  </si>
  <si>
    <t>초승달</t>
    <phoneticPr fontId="1" type="noConversion"/>
  </si>
  <si>
    <t>마지막소원</t>
    <phoneticPr fontId="1" type="noConversion"/>
  </si>
  <si>
    <t>야수</t>
    <phoneticPr fontId="1" type="noConversion"/>
  </si>
  <si>
    <t>죽음</t>
    <phoneticPr fontId="1" type="noConversion"/>
  </si>
  <si>
    <t>집행자</t>
    <phoneticPr fontId="1" type="noConversion"/>
  </si>
  <si>
    <t>한글명</t>
    <phoneticPr fontId="1" type="noConversion"/>
  </si>
  <si>
    <t>영문명</t>
    <phoneticPr fontId="1" type="noConversion"/>
  </si>
  <si>
    <t>Heaven's Light Mighty Scepter</t>
    <phoneticPr fontId="1" type="noConversion"/>
  </si>
  <si>
    <t>천상의 빛 마이티 셉터</t>
    <phoneticPr fontId="1" type="noConversion"/>
  </si>
  <si>
    <t>헤븐의 라이트</t>
    <phoneticPr fontId="1" type="noConversion"/>
  </si>
  <si>
    <t>오리지널명</t>
    <phoneticPr fontId="1" type="noConversion"/>
  </si>
  <si>
    <t>살점갈퀴 팽드 나이프</t>
    <phoneticPr fontId="1" type="noConversion"/>
  </si>
  <si>
    <t>Fleshripper Fanged Knife</t>
    <phoneticPr fontId="1" type="noConversion"/>
  </si>
  <si>
    <t>플레쉬리퍼</t>
    <phoneticPr fontId="1" type="noConversion"/>
  </si>
  <si>
    <t>룬 지배자 에틴 액스</t>
    <phoneticPr fontId="1" type="noConversion"/>
  </si>
  <si>
    <t>Rune Master Ettin Axe</t>
    <phoneticPr fontId="1" type="noConversion"/>
  </si>
  <si>
    <t>룬 마스터</t>
    <phoneticPr fontId="1" type="noConversion"/>
  </si>
  <si>
    <t>폭풍채찍 스컬지</t>
    <phoneticPr fontId="1" type="noConversion"/>
  </si>
  <si>
    <t>Stormlash Scourge</t>
    <phoneticPr fontId="1" type="noConversion"/>
  </si>
  <si>
    <t>바르툭의 목 따개</t>
    <phoneticPr fontId="1" type="noConversion"/>
  </si>
  <si>
    <t>Bartuc's Cut-Throat Greater Talons</t>
    <phoneticPr fontId="1" type="noConversion"/>
  </si>
  <si>
    <t>난도질 도끼 윙드 액스</t>
    <phoneticPr fontId="1" type="noConversion"/>
  </si>
  <si>
    <t>Lacerator Winged Axe</t>
    <phoneticPr fontId="1" type="noConversion"/>
  </si>
  <si>
    <t>래서레이트</t>
    <phoneticPr fontId="1" type="noConversion"/>
  </si>
  <si>
    <t>분노</t>
    <phoneticPr fontId="1" type="noConversion"/>
  </si>
  <si>
    <t>Fury</t>
    <phoneticPr fontId="1" type="noConversion"/>
  </si>
  <si>
    <t>Chaos</t>
    <phoneticPr fontId="1" type="noConversion"/>
  </si>
  <si>
    <t>Crescent Moon</t>
    <phoneticPr fontId="1" type="noConversion"/>
  </si>
  <si>
    <t>Last Wish</t>
    <phoneticPr fontId="1" type="noConversion"/>
  </si>
  <si>
    <t>Beast</t>
    <phoneticPr fontId="1" type="noConversion"/>
  </si>
  <si>
    <t>죽어가는 자의 숨결</t>
    <phoneticPr fontId="1" type="noConversion"/>
  </si>
  <si>
    <t>Breath of the Dying</t>
    <phoneticPr fontId="1" type="noConversion"/>
  </si>
  <si>
    <t>죽음의 숨결</t>
    <phoneticPr fontId="1" type="noConversion"/>
  </si>
  <si>
    <t>Death</t>
    <phoneticPr fontId="1" type="noConversion"/>
  </si>
  <si>
    <t>Lawbringer</t>
    <phoneticPr fontId="1" type="noConversion"/>
  </si>
  <si>
    <t>법률위반</t>
    <phoneticPr fontId="1" type="noConversion"/>
  </si>
  <si>
    <t>물리이뮨</t>
    <phoneticPr fontId="1" type="noConversion"/>
  </si>
  <si>
    <t>Y</t>
    <phoneticPr fontId="1" type="noConversion"/>
  </si>
  <si>
    <t>사냥속도</t>
    <phoneticPr fontId="1" type="noConversion"/>
  </si>
  <si>
    <t>Weapon_Damage</t>
    <phoneticPr fontId="1" type="noConversion"/>
  </si>
  <si>
    <t>Offweapon_Damage</t>
    <phoneticPr fontId="1" type="noConversion"/>
  </si>
  <si>
    <t>StatsBonus</t>
    <phoneticPr fontId="1" type="noConversion"/>
  </si>
  <si>
    <t>Enhanced_Damage</t>
    <phoneticPr fontId="1" type="noConversion"/>
  </si>
  <si>
    <t>Elemental_Damage</t>
    <phoneticPr fontId="1" type="noConversion"/>
  </si>
  <si>
    <t>BF_Damage</t>
    <phoneticPr fontId="1" type="noConversion"/>
  </si>
  <si>
    <t>기근</t>
    <phoneticPr fontId="1" type="noConversion"/>
  </si>
  <si>
    <t>Famine</t>
    <phoneticPr fontId="1" type="noConversion"/>
  </si>
  <si>
    <t>선택이유</t>
    <phoneticPr fontId="1" type="noConversion"/>
  </si>
  <si>
    <t>- 마이트 오라(데미지 상승) 기대 효과
- 높은 강타(60~70%)
- 몬스터 회복저지</t>
    <phoneticPr fontId="1" type="noConversion"/>
  </si>
  <si>
    <t>표창 스킬데미지</t>
    <phoneticPr fontId="1" type="noConversion"/>
  </si>
  <si>
    <t>원소데미지</t>
    <phoneticPr fontId="1" type="noConversion"/>
  </si>
  <si>
    <t>비고</t>
    <phoneticPr fontId="1" type="noConversion"/>
  </si>
  <si>
    <t>최종 데미지</t>
    <phoneticPr fontId="1" type="noConversion"/>
  </si>
  <si>
    <t>150힘 100민첩</t>
    <phoneticPr fontId="1" type="noConversion"/>
  </si>
  <si>
    <t>무기 외 데미지</t>
    <phoneticPr fontId="1" type="noConversion"/>
  </si>
  <si>
    <t>무기 민,맥댐의 평균</t>
    <phoneticPr fontId="1" type="noConversion"/>
  </si>
  <si>
    <t>#1</t>
    <phoneticPr fontId="1" type="noConversion"/>
  </si>
  <si>
    <t>#2</t>
    <phoneticPr fontId="1" type="noConversion"/>
  </si>
  <si>
    <t>※ 공식</t>
    <phoneticPr fontId="1" type="noConversion"/>
  </si>
  <si>
    <t xml:space="preserve"> ((Weapon_Damage + Offweapon_Damage) * (1 + StatsBonus + (+x% Enhanced_Damage) / 100) 
+ Elemental_Damage) * 0.75 + BF_Damage * (1 + StatsBonus + (+x% Enhanced_Damage) / 100)</t>
    <phoneticPr fontId="1" type="noConversion"/>
  </si>
  <si>
    <t>#3</t>
    <phoneticPr fontId="1" type="noConversion"/>
  </si>
  <si>
    <t>불사조 400증뎀, 손톱숙련111증뎀, 인내300증뎀</t>
    <phoneticPr fontId="1" type="noConversion"/>
  </si>
  <si>
    <t>※ 표창씬 스킬데미지 계산기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</si>
</sst>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quotePrefix="1" applyAlignment="1">
      <alignment vertical="center" wrapText="1"/>
    </xf>
    <xf numFmtId="0" fontId="2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4" borderId="7" xfId="0" applyFill="1" applyBorder="1">
      <alignment vertical="center"/>
    </xf>
    <xf numFmtId="41" fontId="0" fillId="4" borderId="8" xfId="1" applyFont="1" applyFill="1" applyBorder="1">
      <alignment vertical="center"/>
    </xf>
    <xf numFmtId="0" fontId="0" fillId="4" borderId="9" xfId="0" applyFill="1" applyBorder="1">
      <alignment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27515-A8A7-44F8-8308-FA6AAC8CD189}">
  <dimension ref="B3:I18"/>
  <sheetViews>
    <sheetView workbookViewId="0">
      <selection activeCell="F9" sqref="F9"/>
    </sheetView>
  </sheetViews>
  <sheetFormatPr defaultColWidth="9.125" defaultRowHeight="16.5" x14ac:dyDescent="0.3"/>
  <cols>
    <col min="2" max="2" width="7.375" bestFit="1" customWidth="1"/>
    <col min="3" max="3" width="21.375" bestFit="1" customWidth="1"/>
    <col min="4" max="4" width="33.125" bestFit="1" customWidth="1"/>
    <col min="5" max="5" width="13.75" bestFit="1" customWidth="1"/>
    <col min="6" max="6" width="35.375" bestFit="1" customWidth="1"/>
    <col min="7" max="7" width="9.25" bestFit="1" customWidth="1"/>
    <col min="8" max="8" width="9.25" style="1" bestFit="1" customWidth="1"/>
  </cols>
  <sheetData>
    <row r="3" spans="2:9" x14ac:dyDescent="0.3">
      <c r="B3" s="2" t="s">
        <v>0</v>
      </c>
      <c r="C3" s="2" t="s">
        <v>12</v>
      </c>
      <c r="D3" s="2" t="s">
        <v>13</v>
      </c>
      <c r="E3" s="2" t="s">
        <v>17</v>
      </c>
      <c r="F3" s="2" t="s">
        <v>54</v>
      </c>
      <c r="G3" s="2" t="s">
        <v>45</v>
      </c>
      <c r="H3" s="2" t="s">
        <v>43</v>
      </c>
      <c r="I3" s="2" t="s">
        <v>43</v>
      </c>
    </row>
    <row r="4" spans="2:9" x14ac:dyDescent="0.3">
      <c r="B4" s="2" t="s">
        <v>1</v>
      </c>
      <c r="C4" t="s">
        <v>18</v>
      </c>
      <c r="D4" t="s">
        <v>19</v>
      </c>
      <c r="E4" t="s">
        <v>20</v>
      </c>
    </row>
    <row r="5" spans="2:9" x14ac:dyDescent="0.3">
      <c r="B5" s="2" t="s">
        <v>1</v>
      </c>
      <c r="C5" t="s">
        <v>21</v>
      </c>
      <c r="D5" t="s">
        <v>22</v>
      </c>
      <c r="E5" t="s">
        <v>23</v>
      </c>
    </row>
    <row r="6" spans="2:9" x14ac:dyDescent="0.3">
      <c r="B6" s="2" t="s">
        <v>1</v>
      </c>
      <c r="C6" t="s">
        <v>24</v>
      </c>
      <c r="D6" t="s">
        <v>25</v>
      </c>
      <c r="E6" t="s">
        <v>2</v>
      </c>
    </row>
    <row r="7" spans="2:9" x14ac:dyDescent="0.3">
      <c r="B7" s="2" t="s">
        <v>1</v>
      </c>
      <c r="C7" t="s">
        <v>26</v>
      </c>
      <c r="D7" t="s">
        <v>27</v>
      </c>
      <c r="E7" t="s">
        <v>3</v>
      </c>
    </row>
    <row r="8" spans="2:9" x14ac:dyDescent="0.3">
      <c r="B8" s="2" t="s">
        <v>1</v>
      </c>
      <c r="C8" t="s">
        <v>28</v>
      </c>
      <c r="D8" t="s">
        <v>29</v>
      </c>
      <c r="E8" t="s">
        <v>30</v>
      </c>
    </row>
    <row r="9" spans="2:9" x14ac:dyDescent="0.3">
      <c r="B9" s="2" t="s">
        <v>1</v>
      </c>
      <c r="C9" t="s">
        <v>15</v>
      </c>
      <c r="D9" t="s">
        <v>14</v>
      </c>
      <c r="E9" t="s">
        <v>16</v>
      </c>
    </row>
    <row r="10" spans="2:9" x14ac:dyDescent="0.3">
      <c r="B10" s="2" t="s">
        <v>4</v>
      </c>
      <c r="C10" t="s">
        <v>31</v>
      </c>
      <c r="D10" t="s">
        <v>32</v>
      </c>
      <c r="E10" t="s">
        <v>5</v>
      </c>
    </row>
    <row r="11" spans="2:9" x14ac:dyDescent="0.3">
      <c r="B11" s="2" t="s">
        <v>4</v>
      </c>
      <c r="C11" t="s">
        <v>6</v>
      </c>
      <c r="D11" t="s">
        <v>33</v>
      </c>
      <c r="E11" t="s">
        <v>6</v>
      </c>
    </row>
    <row r="12" spans="2:9" x14ac:dyDescent="0.3">
      <c r="B12" s="2" t="s">
        <v>4</v>
      </c>
      <c r="C12" t="s">
        <v>7</v>
      </c>
      <c r="D12" t="s">
        <v>34</v>
      </c>
      <c r="E12" t="s">
        <v>7</v>
      </c>
    </row>
    <row r="13" spans="2:9" ht="49.5" x14ac:dyDescent="0.3">
      <c r="B13" s="2" t="s">
        <v>4</v>
      </c>
      <c r="C13" t="s">
        <v>8</v>
      </c>
      <c r="D13" t="s">
        <v>35</v>
      </c>
      <c r="E13" t="s">
        <v>8</v>
      </c>
      <c r="F13" s="3" t="s">
        <v>55</v>
      </c>
      <c r="G13">
        <v>2</v>
      </c>
      <c r="H13" s="1" t="s">
        <v>44</v>
      </c>
    </row>
    <row r="14" spans="2:9" x14ac:dyDescent="0.3">
      <c r="B14" s="2" t="s">
        <v>4</v>
      </c>
      <c r="C14" t="s">
        <v>9</v>
      </c>
      <c r="D14" t="s">
        <v>36</v>
      </c>
      <c r="E14" t="s">
        <v>9</v>
      </c>
    </row>
    <row r="15" spans="2:9" x14ac:dyDescent="0.3">
      <c r="B15" s="2" t="s">
        <v>4</v>
      </c>
      <c r="C15" t="s">
        <v>37</v>
      </c>
      <c r="D15" t="s">
        <v>38</v>
      </c>
      <c r="E15" t="s">
        <v>39</v>
      </c>
    </row>
    <row r="16" spans="2:9" x14ac:dyDescent="0.3">
      <c r="B16" s="2" t="s">
        <v>4</v>
      </c>
      <c r="C16" t="s">
        <v>10</v>
      </c>
      <c r="D16" t="s">
        <v>40</v>
      </c>
      <c r="E16" t="s">
        <v>10</v>
      </c>
    </row>
    <row r="17" spans="2:8" x14ac:dyDescent="0.3">
      <c r="B17" s="2" t="s">
        <v>4</v>
      </c>
      <c r="C17" t="s">
        <v>11</v>
      </c>
      <c r="D17" t="s">
        <v>41</v>
      </c>
      <c r="E17" t="s">
        <v>42</v>
      </c>
      <c r="G17">
        <v>1</v>
      </c>
      <c r="H17" s="1" t="s">
        <v>44</v>
      </c>
    </row>
    <row r="18" spans="2:8" x14ac:dyDescent="0.3">
      <c r="B18" s="2" t="s">
        <v>4</v>
      </c>
      <c r="C18" t="s">
        <v>52</v>
      </c>
      <c r="D18" t="s">
        <v>53</v>
      </c>
      <c r="E18" t="s">
        <v>52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6715B-B2B3-4829-85CC-0663E2D420DF}">
  <dimension ref="B1:F14"/>
  <sheetViews>
    <sheetView tabSelected="1" workbookViewId="0">
      <selection activeCell="E8" sqref="E8"/>
    </sheetView>
  </sheetViews>
  <sheetFormatPr defaultRowHeight="16.5" x14ac:dyDescent="0.3"/>
  <cols>
    <col min="1" max="1" width="2" customWidth="1"/>
    <col min="2" max="2" width="27.875" customWidth="1"/>
    <col min="3" max="4" width="11.375" customWidth="1"/>
    <col min="5" max="5" width="11.75" customWidth="1"/>
    <col min="6" max="6" width="41.375" customWidth="1"/>
  </cols>
  <sheetData>
    <row r="1" spans="2:6" x14ac:dyDescent="0.3">
      <c r="B1" s="4" t="s">
        <v>69</v>
      </c>
    </row>
    <row r="3" spans="2:6" x14ac:dyDescent="0.3">
      <c r="B3" s="8" t="s">
        <v>0</v>
      </c>
      <c r="C3" s="9" t="s">
        <v>63</v>
      </c>
      <c r="D3" s="9" t="s">
        <v>64</v>
      </c>
      <c r="E3" s="9" t="s">
        <v>67</v>
      </c>
      <c r="F3" s="10" t="s">
        <v>58</v>
      </c>
    </row>
    <row r="4" spans="2:6" x14ac:dyDescent="0.3">
      <c r="B4" s="5" t="s">
        <v>46</v>
      </c>
      <c r="C4" s="6">
        <v>10</v>
      </c>
      <c r="D4" s="6">
        <v>300</v>
      </c>
      <c r="E4" s="6">
        <v>200</v>
      </c>
      <c r="F4" s="7" t="s">
        <v>62</v>
      </c>
    </row>
    <row r="5" spans="2:6" x14ac:dyDescent="0.3">
      <c r="B5" s="5" t="s">
        <v>47</v>
      </c>
      <c r="C5" s="6">
        <v>0</v>
      </c>
      <c r="D5" s="6">
        <v>0</v>
      </c>
      <c r="E5" s="6">
        <v>0</v>
      </c>
      <c r="F5" s="7" t="s">
        <v>61</v>
      </c>
    </row>
    <row r="6" spans="2:6" x14ac:dyDescent="0.3">
      <c r="B6" s="5" t="s">
        <v>48</v>
      </c>
      <c r="C6" s="6">
        <v>1.87</v>
      </c>
      <c r="D6" s="6">
        <v>1.87</v>
      </c>
      <c r="E6" s="6">
        <v>1.87</v>
      </c>
      <c r="F6" s="7" t="s">
        <v>60</v>
      </c>
    </row>
    <row r="7" spans="2:6" x14ac:dyDescent="0.3">
      <c r="B7" s="5" t="s">
        <v>49</v>
      </c>
      <c r="C7" s="6">
        <v>511</v>
      </c>
      <c r="D7" s="6">
        <v>300</v>
      </c>
      <c r="E7" s="6">
        <v>400</v>
      </c>
      <c r="F7" s="7" t="s">
        <v>68</v>
      </c>
    </row>
    <row r="8" spans="2:6" x14ac:dyDescent="0.3">
      <c r="B8" s="5" t="s">
        <v>50</v>
      </c>
      <c r="C8" s="6">
        <v>0</v>
      </c>
      <c r="D8" s="6">
        <v>0</v>
      </c>
      <c r="E8" s="6">
        <v>0</v>
      </c>
      <c r="F8" s="7" t="s">
        <v>57</v>
      </c>
    </row>
    <row r="9" spans="2:6" x14ac:dyDescent="0.3">
      <c r="B9" s="5" t="s">
        <v>51</v>
      </c>
      <c r="C9" s="6">
        <v>2000</v>
      </c>
      <c r="D9" s="6">
        <v>2000</v>
      </c>
      <c r="E9" s="6">
        <v>2000</v>
      </c>
      <c r="F9" s="7" t="s">
        <v>56</v>
      </c>
    </row>
    <row r="10" spans="2:6" x14ac:dyDescent="0.3">
      <c r="B10" s="5"/>
      <c r="C10" s="6"/>
      <c r="D10" s="6"/>
      <c r="E10" s="6"/>
      <c r="F10" s="7"/>
    </row>
    <row r="11" spans="2:6" x14ac:dyDescent="0.3">
      <c r="B11" s="14" t="s">
        <v>59</v>
      </c>
      <c r="C11" s="15">
        <f xml:space="preserve"> ((C4 + C5) * (1 + C6 + (+ C7) / 100) +C8) * 0.75 + C9 * (1 + C6 + (+ C7) / 100)</f>
        <v>16019.85</v>
      </c>
      <c r="D11" s="15">
        <f xml:space="preserve"> ((D4 + D5) * (1 + D6 + (+ D7) / 100) +D8) * 0.75 + D9 * (1 + D6 + (+ D7) / 100)</f>
        <v>13060.75</v>
      </c>
      <c r="E11" s="15">
        <f xml:space="preserve"> ((E4 + E5) * (1 + E6 + (+ E7) / 100) +E8) * 0.75 + E9 * (1 + E6 + (+ E7) / 100)</f>
        <v>14770.5</v>
      </c>
      <c r="F11" s="16"/>
    </row>
    <row r="13" spans="2:6" x14ac:dyDescent="0.3">
      <c r="B13" s="11" t="s">
        <v>65</v>
      </c>
      <c r="C13" s="12"/>
      <c r="D13" s="12"/>
      <c r="E13" s="12"/>
      <c r="F13" s="13"/>
    </row>
    <row r="14" spans="2:6" ht="41.25" customHeight="1" x14ac:dyDescent="0.3">
      <c r="B14" s="17" t="s">
        <v>66</v>
      </c>
      <c r="C14" s="18"/>
      <c r="D14" s="18"/>
      <c r="E14" s="18"/>
      <c r="F14" s="19"/>
    </row>
  </sheetData>
  <mergeCells count="2">
    <mergeCell ref="B14:F14"/>
    <mergeCell ref="B13:F1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기준정보</vt:lpstr>
      <vt:lpstr>데미지계산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jhpark</dc:creator>
  <cp:lastModifiedBy>junho park</cp:lastModifiedBy>
  <dcterms:created xsi:type="dcterms:W3CDTF">2022-05-14T12:37:06Z</dcterms:created>
  <dcterms:modified xsi:type="dcterms:W3CDTF">2022-05-16T05:30:01Z</dcterms:modified>
</cp:coreProperties>
</file>