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ho\Downloads\"/>
    </mc:Choice>
  </mc:AlternateContent>
  <bookViews>
    <workbookView xWindow="0" yWindow="0" windowWidth="38400" windowHeight="176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E14" i="1"/>
  <c r="F14" i="1" s="1"/>
  <c r="H25" i="1"/>
  <c r="H18" i="1"/>
  <c r="E25" i="1"/>
  <c r="F25" i="1" s="1"/>
  <c r="G25" i="1" s="1"/>
  <c r="E23" i="1"/>
  <c r="F23" i="1" s="1"/>
  <c r="G23" i="1" s="1"/>
  <c r="E18" i="1"/>
  <c r="F18" i="1" s="1"/>
  <c r="G18" i="1" s="1"/>
  <c r="E16" i="1"/>
  <c r="F16" i="1" s="1"/>
  <c r="G16" i="1" s="1"/>
  <c r="J4" i="1" l="1"/>
  <c r="K4" i="1" s="1"/>
  <c r="L4" i="1" s="1"/>
  <c r="E11" i="1"/>
  <c r="F11" i="1" s="1"/>
  <c r="G11" i="1" s="1"/>
  <c r="H11" i="1" s="1"/>
  <c r="E8" i="1"/>
  <c r="F8" i="1" s="1"/>
  <c r="E4" i="1"/>
  <c r="F4" i="1" l="1"/>
  <c r="K11" i="1" s="1"/>
  <c r="G8" i="1"/>
</calcChain>
</file>

<file path=xl/sharedStrings.xml><?xml version="1.0" encoding="utf-8"?>
<sst xmlns="http://schemas.openxmlformats.org/spreadsheetml/2006/main" count="49" uniqueCount="20">
  <si>
    <t>설화마석</t>
    <phoneticPr fontId="2" type="noConversion"/>
  </si>
  <si>
    <t>설화마석원석 필요량</t>
    <phoneticPr fontId="2" type="noConversion"/>
  </si>
  <si>
    <t>빛나는 설화마석</t>
    <phoneticPr fontId="2" type="noConversion"/>
  </si>
  <si>
    <t>찬란한 설화마석</t>
    <phoneticPr fontId="2" type="noConversion"/>
  </si>
  <si>
    <t>빛나는 설화마석</t>
    <phoneticPr fontId="2" type="noConversion"/>
  </si>
  <si>
    <t>설화마석</t>
    <phoneticPr fontId="2" type="noConversion"/>
  </si>
  <si>
    <t>빛나는마석</t>
    <phoneticPr fontId="2" type="noConversion"/>
  </si>
  <si>
    <t>찬란한 마석</t>
    <phoneticPr fontId="2" type="noConversion"/>
  </si>
  <si>
    <t>4슬롯 인챈</t>
    <phoneticPr fontId="2" type="noConversion"/>
  </si>
  <si>
    <t>설화마력(MATK)</t>
    <phoneticPr fontId="2" type="noConversion"/>
  </si>
  <si>
    <t>마석원석</t>
    <phoneticPr fontId="2" type="noConversion"/>
  </si>
  <si>
    <t>3슬롯 인챈
(모든 속성)</t>
    <phoneticPr fontId="2" type="noConversion"/>
  </si>
  <si>
    <t>가격</t>
    <phoneticPr fontId="2" type="noConversion"/>
  </si>
  <si>
    <t>필요 제니</t>
    <phoneticPr fontId="2" type="noConversion"/>
  </si>
  <si>
    <t>필요 제니</t>
    <phoneticPr fontId="2" type="noConversion"/>
  </si>
  <si>
    <t>설화마석원석 5개 -&gt; 설화 마석
설화마석 5개 -&gt; 빛나는 설화 마석 1개
빛나는 설화 마석 5개 -&gt; 찬란한 설화 마석 1개</t>
    <phoneticPr fontId="2" type="noConversion"/>
  </si>
  <si>
    <t>2슬롯 인챈
(모든 속성)</t>
    <phoneticPr fontId="2" type="noConversion"/>
  </si>
  <si>
    <t>1슬롯 인챈
(모든 속성)</t>
    <phoneticPr fontId="2" type="noConversion"/>
  </si>
  <si>
    <t>필요 총 제니</t>
    <phoneticPr fontId="2" type="noConversion"/>
  </si>
  <si>
    <t>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</si>
</sst>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);[Red]\(#,##0\)"/>
  </numFmts>
  <fonts count="5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7" fontId="0" fillId="0" borderId="0" xfId="0" applyNumberFormat="1">
      <alignment vertical="center"/>
    </xf>
    <xf numFmtId="177" fontId="0" fillId="3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center" vertical="center" wrapText="1"/>
    </xf>
    <xf numFmtId="177" fontId="0" fillId="3" borderId="3" xfId="0" applyNumberFormat="1" applyFill="1" applyBorder="1" applyAlignment="1">
      <alignment horizontal="center" vertical="center"/>
    </xf>
    <xf numFmtId="177" fontId="0" fillId="3" borderId="1" xfId="0" applyNumberFormat="1" applyFill="1" applyBorder="1">
      <alignment vertical="center"/>
    </xf>
    <xf numFmtId="177" fontId="0" fillId="3" borderId="4" xfId="0" applyNumberForma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177" fontId="1" fillId="4" borderId="1" xfId="0" applyNumberFormat="1" applyFont="1" applyFill="1" applyBorder="1">
      <alignment vertical="center"/>
    </xf>
    <xf numFmtId="177" fontId="0" fillId="0" borderId="0" xfId="0" applyNumberFormat="1" applyFill="1">
      <alignment vertical="center"/>
    </xf>
    <xf numFmtId="177" fontId="0" fillId="0" borderId="0" xfId="0" applyNumberFormat="1" applyFill="1" applyBorder="1" applyAlignment="1">
      <alignment horizontal="center" vertical="center"/>
    </xf>
    <xf numFmtId="177" fontId="0" fillId="5" borderId="1" xfId="0" applyNumberFormat="1" applyFill="1" applyBorder="1" applyAlignment="1">
      <alignment horizontal="center" vertical="center" wrapText="1"/>
    </xf>
    <xf numFmtId="177" fontId="0" fillId="3" borderId="5" xfId="0" applyNumberFormat="1" applyFill="1" applyBorder="1" applyAlignment="1">
      <alignment horizontal="center" vertical="center"/>
    </xf>
    <xf numFmtId="177" fontId="0" fillId="3" borderId="6" xfId="0" applyNumberFormat="1" applyFill="1" applyBorder="1" applyAlignment="1">
      <alignment horizontal="center" vertical="center"/>
    </xf>
    <xf numFmtId="177" fontId="0" fillId="3" borderId="7" xfId="0" applyNumberFormat="1" applyFill="1" applyBorder="1" applyAlignment="1">
      <alignment horizontal="center" vertical="center"/>
    </xf>
    <xf numFmtId="177" fontId="4" fillId="3" borderId="1" xfId="0" applyNumberFormat="1" applyFont="1" applyFill="1" applyBorder="1">
      <alignment vertical="center"/>
    </xf>
    <xf numFmtId="177" fontId="3" fillId="3" borderId="1" xfId="0" applyNumberFormat="1" applyFont="1" applyFill="1" applyBorder="1">
      <alignment vertical="center"/>
    </xf>
    <xf numFmtId="177" fontId="0" fillId="3" borderId="3" xfId="0" applyNumberForma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L26" sqref="L26"/>
    </sheetView>
  </sheetViews>
  <sheetFormatPr defaultRowHeight="16.5"/>
  <cols>
    <col min="1" max="1" width="9" style="1"/>
    <col min="2" max="2" width="20" style="1" bestFit="1" customWidth="1"/>
    <col min="3" max="3" width="6" style="1" customWidth="1"/>
    <col min="4" max="4" width="15.875" style="1" bestFit="1" customWidth="1"/>
    <col min="5" max="5" width="20" style="1" bestFit="1" customWidth="1"/>
    <col min="6" max="7" width="20.125" style="1" bestFit="1" customWidth="1"/>
    <col min="8" max="8" width="11" style="1" bestFit="1" customWidth="1"/>
    <col min="9" max="9" width="9.125" style="1" bestFit="1" customWidth="1"/>
    <col min="10" max="10" width="11.125" style="1" bestFit="1" customWidth="1"/>
    <col min="11" max="11" width="11.625" style="1" customWidth="1"/>
    <col min="12" max="12" width="12.625" style="1" customWidth="1"/>
    <col min="13" max="16384" width="9" style="1"/>
  </cols>
  <sheetData>
    <row r="1" spans="1:12">
      <c r="D1" s="10"/>
      <c r="E1" s="11"/>
    </row>
    <row r="2" spans="1:12">
      <c r="I2" s="13" t="s">
        <v>12</v>
      </c>
      <c r="J2" s="14"/>
      <c r="K2" s="14"/>
      <c r="L2" s="15"/>
    </row>
    <row r="3" spans="1:12">
      <c r="B3" s="2" t="s">
        <v>8</v>
      </c>
      <c r="D3" s="3" t="s">
        <v>0</v>
      </c>
      <c r="E3" s="2" t="s">
        <v>1</v>
      </c>
      <c r="F3" s="2" t="s">
        <v>13</v>
      </c>
      <c r="I3" s="3" t="s">
        <v>10</v>
      </c>
      <c r="J3" s="2" t="s">
        <v>5</v>
      </c>
      <c r="K3" s="2" t="s">
        <v>6</v>
      </c>
      <c r="L3" s="2" t="s">
        <v>7</v>
      </c>
    </row>
    <row r="4" spans="1:12">
      <c r="B4" s="2" t="s">
        <v>9</v>
      </c>
      <c r="D4" s="3">
        <v>50</v>
      </c>
      <c r="E4" s="2">
        <f>D4*5</f>
        <v>250</v>
      </c>
      <c r="F4" s="8">
        <f>E4*I4</f>
        <v>3250000</v>
      </c>
      <c r="I4" s="3">
        <v>13000</v>
      </c>
      <c r="J4" s="2">
        <f>I4*5</f>
        <v>65000</v>
      </c>
      <c r="K4" s="2">
        <f t="shared" ref="K4:L4" si="0">J4*5</f>
        <v>325000</v>
      </c>
      <c r="L4" s="2">
        <f t="shared" si="0"/>
        <v>1625000</v>
      </c>
    </row>
    <row r="5" spans="1:12" ht="15.75" customHeight="1">
      <c r="I5" s="12" t="s">
        <v>15</v>
      </c>
      <c r="J5" s="12"/>
      <c r="K5" s="12"/>
      <c r="L5" s="12"/>
    </row>
    <row r="6" spans="1:12">
      <c r="I6" s="12"/>
      <c r="J6" s="12"/>
      <c r="K6" s="12"/>
      <c r="L6" s="12"/>
    </row>
    <row r="7" spans="1:12">
      <c r="B7" s="4" t="s">
        <v>11</v>
      </c>
      <c r="D7" s="2" t="s">
        <v>2</v>
      </c>
      <c r="E7" s="2" t="s">
        <v>0</v>
      </c>
      <c r="F7" s="2" t="s">
        <v>1</v>
      </c>
      <c r="G7" s="2" t="s">
        <v>14</v>
      </c>
      <c r="I7" s="12"/>
      <c r="J7" s="12"/>
      <c r="K7" s="12"/>
      <c r="L7" s="12"/>
    </row>
    <row r="8" spans="1:12">
      <c r="B8" s="5"/>
      <c r="D8" s="3">
        <v>20</v>
      </c>
      <c r="E8" s="2">
        <f>D8*5</f>
        <v>100</v>
      </c>
      <c r="F8" s="2">
        <f>E8*5</f>
        <v>500</v>
      </c>
      <c r="G8" s="8">
        <f>F8*I4</f>
        <v>6500000</v>
      </c>
    </row>
    <row r="9" spans="1:12">
      <c r="B9" s="5"/>
    </row>
    <row r="10" spans="1:12">
      <c r="B10" s="5"/>
      <c r="D10" s="2" t="s">
        <v>3</v>
      </c>
      <c r="E10" s="2" t="s">
        <v>4</v>
      </c>
      <c r="F10" s="2" t="s">
        <v>5</v>
      </c>
      <c r="G10" s="2" t="s">
        <v>1</v>
      </c>
      <c r="H10" s="6" t="s">
        <v>13</v>
      </c>
    </row>
    <row r="11" spans="1:12">
      <c r="B11" s="7"/>
      <c r="D11" s="3">
        <v>10</v>
      </c>
      <c r="E11" s="2">
        <f>D11*5</f>
        <v>50</v>
      </c>
      <c r="F11" s="2">
        <f>E11*5</f>
        <v>250</v>
      </c>
      <c r="G11" s="2">
        <f>F11*5</f>
        <v>1250</v>
      </c>
      <c r="H11" s="9">
        <f>G11*I4</f>
        <v>16250000</v>
      </c>
      <c r="J11" s="16" t="s">
        <v>18</v>
      </c>
      <c r="K11" s="17">
        <f>+F14+F21+F4+G8+H11+G16+H18+G23+H25</f>
        <v>71500000</v>
      </c>
    </row>
    <row r="13" spans="1:12">
      <c r="B13" s="4" t="s">
        <v>16</v>
      </c>
      <c r="D13" s="2" t="s">
        <v>0</v>
      </c>
      <c r="E13" s="2" t="s">
        <v>1</v>
      </c>
      <c r="F13" s="2" t="s">
        <v>13</v>
      </c>
    </row>
    <row r="14" spans="1:12">
      <c r="A14" s="1" t="s">
        <v>19</v>
      </c>
      <c r="B14" s="18"/>
      <c r="D14" s="3">
        <v>0</v>
      </c>
      <c r="E14" s="2">
        <f>D14*5</f>
        <v>0</v>
      </c>
      <c r="F14" s="8">
        <f>E14*I4</f>
        <v>0</v>
      </c>
    </row>
    <row r="15" spans="1:12">
      <c r="B15" s="5"/>
      <c r="D15" s="2" t="s">
        <v>2</v>
      </c>
      <c r="E15" s="2" t="s">
        <v>0</v>
      </c>
      <c r="F15" s="2" t="s">
        <v>1</v>
      </c>
      <c r="G15" s="2" t="s">
        <v>14</v>
      </c>
    </row>
    <row r="16" spans="1:12">
      <c r="B16" s="5"/>
      <c r="D16" s="3">
        <v>20</v>
      </c>
      <c r="E16" s="2">
        <f>D16*5</f>
        <v>100</v>
      </c>
      <c r="F16" s="2">
        <f>E16*5</f>
        <v>500</v>
      </c>
      <c r="G16" s="8">
        <f>F16*I4</f>
        <v>6500000</v>
      </c>
    </row>
    <row r="17" spans="2:8">
      <c r="B17" s="5"/>
      <c r="D17" s="2" t="s">
        <v>3</v>
      </c>
      <c r="E17" s="2" t="s">
        <v>4</v>
      </c>
      <c r="F17" s="2" t="s">
        <v>5</v>
      </c>
      <c r="G17" s="2" t="s">
        <v>1</v>
      </c>
      <c r="H17" s="6" t="s">
        <v>13</v>
      </c>
    </row>
    <row r="18" spans="2:8">
      <c r="B18" s="7"/>
      <c r="D18" s="3">
        <v>10</v>
      </c>
      <c r="E18" s="2">
        <f>D18*5</f>
        <v>50</v>
      </c>
      <c r="F18" s="2">
        <f>E18*5</f>
        <v>250</v>
      </c>
      <c r="G18" s="2">
        <f>F18*5</f>
        <v>1250</v>
      </c>
      <c r="H18" s="9">
        <f>G18*I4</f>
        <v>16250000</v>
      </c>
    </row>
    <row r="20" spans="2:8">
      <c r="B20" s="4" t="s">
        <v>17</v>
      </c>
      <c r="D20" s="2" t="s">
        <v>0</v>
      </c>
      <c r="E20" s="2" t="s">
        <v>1</v>
      </c>
      <c r="F20" s="2" t="s">
        <v>13</v>
      </c>
    </row>
    <row r="21" spans="2:8">
      <c r="B21" s="18"/>
      <c r="D21" s="3">
        <v>0</v>
      </c>
      <c r="E21" s="2">
        <f>D21*5</f>
        <v>0</v>
      </c>
      <c r="F21" s="8">
        <f>E21*I4</f>
        <v>0</v>
      </c>
    </row>
    <row r="22" spans="2:8">
      <c r="B22" s="5"/>
      <c r="D22" s="2" t="s">
        <v>2</v>
      </c>
      <c r="E22" s="2" t="s">
        <v>0</v>
      </c>
      <c r="F22" s="2" t="s">
        <v>1</v>
      </c>
      <c r="G22" s="2" t="s">
        <v>14</v>
      </c>
    </row>
    <row r="23" spans="2:8">
      <c r="B23" s="5"/>
      <c r="D23" s="3">
        <v>20</v>
      </c>
      <c r="E23" s="2">
        <f>D23*5</f>
        <v>100</v>
      </c>
      <c r="F23" s="2">
        <f>E23*5</f>
        <v>500</v>
      </c>
      <c r="G23" s="8">
        <f>F23*I4</f>
        <v>6500000</v>
      </c>
    </row>
    <row r="24" spans="2:8">
      <c r="B24" s="5"/>
      <c r="D24" s="2" t="s">
        <v>3</v>
      </c>
      <c r="E24" s="2" t="s">
        <v>4</v>
      </c>
      <c r="F24" s="2" t="s">
        <v>5</v>
      </c>
      <c r="G24" s="2" t="s">
        <v>1</v>
      </c>
      <c r="H24" s="6" t="s">
        <v>13</v>
      </c>
    </row>
    <row r="25" spans="2:8">
      <c r="B25" s="7"/>
      <c r="D25" s="3">
        <v>10</v>
      </c>
      <c r="E25" s="2">
        <f>D25*5</f>
        <v>50</v>
      </c>
      <c r="F25" s="2">
        <f>E25*5</f>
        <v>250</v>
      </c>
      <c r="G25" s="2">
        <f>F25*5</f>
        <v>1250</v>
      </c>
      <c r="H25" s="9">
        <f>G25*I4</f>
        <v>16250000</v>
      </c>
    </row>
  </sheetData>
  <mergeCells count="5">
    <mergeCell ref="I5:L7"/>
    <mergeCell ref="I2:L2"/>
    <mergeCell ref="B13:B18"/>
    <mergeCell ref="B20:B25"/>
    <mergeCell ref="B7:B1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Jiho Park</dc:creator>
  <cp:lastModifiedBy>Jiho Park</cp:lastModifiedBy>
  <dcterms:created xsi:type="dcterms:W3CDTF">2022-07-24T09:20:42Z</dcterms:created>
  <dcterms:modified xsi:type="dcterms:W3CDTF">2022-07-24T09:45:25Z</dcterms:modified>
</cp:coreProperties>
</file>