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sanackr-my.sharepoint.com/personal/kjo5191_pusan_ac_kr/Documents/Lost Ark/"/>
    </mc:Choice>
  </mc:AlternateContent>
  <xr:revisionPtr revIDLastSave="322" documentId="8_{DEFDA528-01BA-47B5-A85F-4EEDB84F954F}" xr6:coauthVersionLast="47" xr6:coauthVersionMax="47" xr10:uidLastSave="{513F44BA-E145-4D35-9FE0-D23D4F980F9E}"/>
  <bookViews>
    <workbookView xWindow="-108" yWindow="-108" windowWidth="23256" windowHeight="12576" xr2:uid="{E147FD93-1385-4ACD-9698-85EFD413D9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V22" i="1"/>
  <c r="E13" i="1" s="1"/>
  <c r="V21" i="1"/>
  <c r="D12" i="1" s="1"/>
  <c r="V20" i="1"/>
  <c r="I8" i="1" l="1"/>
  <c r="I7" i="1"/>
  <c r="D13" i="1"/>
  <c r="I9" i="1" l="1"/>
</calcChain>
</file>

<file path=xl/sharedStrings.xml><?xml version="1.0" encoding="utf-8"?>
<sst xmlns="http://schemas.openxmlformats.org/spreadsheetml/2006/main" count="28" uniqueCount="26">
  <si>
    <t>치명</t>
    <phoneticPr fontId="1" type="noConversion"/>
  </si>
  <si>
    <t>특화</t>
    <phoneticPr fontId="1" type="noConversion"/>
  </si>
  <si>
    <t>신속</t>
    <phoneticPr fontId="1" type="noConversion"/>
  </si>
  <si>
    <t>치명타 적중률</t>
    <phoneticPr fontId="1" type="noConversion"/>
  </si>
  <si>
    <t>치명타 피해량</t>
    <phoneticPr fontId="1" type="noConversion"/>
  </si>
  <si>
    <t>신속 쿨감</t>
    <phoneticPr fontId="1" type="noConversion"/>
  </si>
  <si>
    <t>예시</t>
    <phoneticPr fontId="1" type="noConversion"/>
  </si>
  <si>
    <t>본인</t>
    <phoneticPr fontId="1" type="noConversion"/>
  </si>
  <si>
    <t>신속 수치</t>
    <phoneticPr fontId="1" type="noConversion"/>
  </si>
  <si>
    <t>특화 수치</t>
    <phoneticPr fontId="1" type="noConversion"/>
  </si>
  <si>
    <t>특화 샷건 딜증</t>
    <phoneticPr fontId="1" type="noConversion"/>
  </si>
  <si>
    <t>치명1</t>
    <phoneticPr fontId="1" type="noConversion"/>
  </si>
  <si>
    <t>특화1</t>
    <phoneticPr fontId="1" type="noConversion"/>
  </si>
  <si>
    <t>신속1</t>
    <phoneticPr fontId="1" type="noConversion"/>
  </si>
  <si>
    <t>기준 딜량</t>
    <phoneticPr fontId="1" type="noConversion"/>
  </si>
  <si>
    <t>현재 딜량</t>
    <phoneticPr fontId="1" type="noConversion"/>
  </si>
  <si>
    <t>증가 딜량</t>
    <phoneticPr fontId="1" type="noConversion"/>
  </si>
  <si>
    <t>증가 특성</t>
    <phoneticPr fontId="1" type="noConversion"/>
  </si>
  <si>
    <t>현재 상태</t>
    <phoneticPr fontId="1" type="noConversion"/>
  </si>
  <si>
    <t>증가 예정</t>
    <phoneticPr fontId="1" type="noConversion"/>
  </si>
  <si>
    <t>딜 증가율</t>
    <phoneticPr fontId="1" type="noConversion"/>
  </si>
  <si>
    <t>노란색 칸을 직접 채워주세요</t>
    <phoneticPr fontId="1" type="noConversion"/>
  </si>
  <si>
    <t>참고사항</t>
    <phoneticPr fontId="1" type="noConversion"/>
  </si>
  <si>
    <t>1. 증가 예정에 특화가 상승 할 경우, 펫 효과 10%가 자동 반영됨.</t>
    <phoneticPr fontId="1" type="noConversion"/>
  </si>
  <si>
    <t>특성을 X만큼 올릴 경우, 얼마나 딜이 증가하는지 보여주는 계산기 입니다.</t>
    <phoneticPr fontId="1" type="noConversion"/>
  </si>
  <si>
    <t>2. 신속의 경우, 공/이속 증가로 인한 효율은 무시됨.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</si>
</sst>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00%"/>
    <numFmt numFmtId="179" formatCode="0&quot;%&quot;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rgb="FFC00000"/>
      <name val="맑은 고딕"/>
      <family val="3"/>
      <charset val="129"/>
      <scheme val="minor"/>
    </font>
    <font>
      <b/>
      <sz val="13"/>
      <color rgb="FFC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0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7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9" fontId="0" fillId="3" borderId="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0" fontId="3" fillId="0" borderId="1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4C37-9E7B-4B8B-BE88-0453292B19E5}">
  <dimension ref="C2:V22"/>
  <sheetViews>
    <sheetView tabSelected="1" workbookViewId="0">
      <selection activeCell="Q18" sqref="Q18"/>
    </sheetView>
  </sheetViews>
  <sheetFormatPr defaultRowHeight="17.399999999999999" x14ac:dyDescent="0.4"/>
  <cols>
    <col min="3" max="3" width="14.09765625" customWidth="1"/>
    <col min="4" max="4" width="7.5" customWidth="1"/>
    <col min="5" max="5" width="7.8984375" customWidth="1"/>
    <col min="8" max="8" width="11.296875" customWidth="1"/>
    <col min="9" max="9" width="10.69921875" customWidth="1"/>
    <col min="10" max="10" width="10.296875" style="5" bestFit="1" customWidth="1"/>
  </cols>
  <sheetData>
    <row r="2" spans="3:15" ht="19.2" x14ac:dyDescent="0.4">
      <c r="C2" s="29" t="s">
        <v>21</v>
      </c>
      <c r="D2" s="29"/>
      <c r="E2" s="29"/>
    </row>
    <row r="4" spans="3:15" x14ac:dyDescent="0.4">
      <c r="F4" s="1"/>
    </row>
    <row r="5" spans="3:15" ht="18" thickBot="1" x14ac:dyDescent="0.45">
      <c r="F5" s="1"/>
      <c r="I5" s="2"/>
    </row>
    <row r="6" spans="3:15" ht="18.600000000000001" thickTop="1" thickBot="1" x14ac:dyDescent="0.45">
      <c r="C6" s="21" t="s">
        <v>18</v>
      </c>
      <c r="D6" s="22"/>
      <c r="E6" s="23"/>
      <c r="F6" s="1"/>
      <c r="H6" s="12" t="s">
        <v>14</v>
      </c>
      <c r="I6" s="27">
        <v>100</v>
      </c>
    </row>
    <row r="7" spans="3:15" ht="18" thickTop="1" x14ac:dyDescent="0.4">
      <c r="C7" s="12"/>
      <c r="D7" s="13" t="s">
        <v>6</v>
      </c>
      <c r="E7" s="14" t="s">
        <v>7</v>
      </c>
      <c r="F7" s="1"/>
      <c r="H7" s="15" t="s">
        <v>15</v>
      </c>
      <c r="I7" s="28">
        <f>100*((E8/100*E9/100)+(1-E8/100)*1)*(1+E12)*(1/(1-E13))</f>
        <v>100</v>
      </c>
    </row>
    <row r="8" spans="3:15" x14ac:dyDescent="0.4">
      <c r="C8" s="15" t="s">
        <v>3</v>
      </c>
      <c r="D8" s="6">
        <v>85</v>
      </c>
      <c r="E8" s="17">
        <v>0</v>
      </c>
      <c r="H8" s="15" t="s">
        <v>16</v>
      </c>
      <c r="I8" s="28">
        <f>100*(((E8+E18*$V$20*100)/100*E9/100)+(1-(E8+E18*$V$20*100)/100)*1)*(1+(E12+E19*1.1*V21))*(1/(1-(E13+E20*$V$22)))</f>
        <v>100</v>
      </c>
    </row>
    <row r="9" spans="3:15" ht="21" thickBot="1" x14ac:dyDescent="0.45">
      <c r="C9" s="15" t="s">
        <v>4</v>
      </c>
      <c r="D9" s="6">
        <v>315</v>
      </c>
      <c r="E9" s="17">
        <v>0</v>
      </c>
      <c r="H9" s="16" t="s">
        <v>20</v>
      </c>
      <c r="I9" s="30">
        <f>I8/I7-1</f>
        <v>0</v>
      </c>
    </row>
    <row r="10" spans="3:15" ht="18" thickTop="1" x14ac:dyDescent="0.4">
      <c r="C10" s="15" t="s">
        <v>9</v>
      </c>
      <c r="D10" s="7">
        <v>1567</v>
      </c>
      <c r="E10" s="18">
        <v>0</v>
      </c>
    </row>
    <row r="11" spans="3:15" x14ac:dyDescent="0.4">
      <c r="C11" s="15" t="s">
        <v>8</v>
      </c>
      <c r="D11" s="7">
        <v>743</v>
      </c>
      <c r="E11" s="18">
        <v>0</v>
      </c>
    </row>
    <row r="12" spans="3:15" x14ac:dyDescent="0.4">
      <c r="C12" s="15" t="s">
        <v>10</v>
      </c>
      <c r="D12" s="8">
        <f>D10*$V$21</f>
        <v>0.55964285714285711</v>
      </c>
      <c r="E12" s="9">
        <f>E10*$V$21</f>
        <v>0</v>
      </c>
    </row>
    <row r="13" spans="3:15" ht="18" thickBot="1" x14ac:dyDescent="0.45">
      <c r="C13" s="16" t="s">
        <v>5</v>
      </c>
      <c r="D13" s="10">
        <f>D11*$V$22</f>
        <v>0.1592142857142857</v>
      </c>
      <c r="E13" s="11">
        <f>E11*$V$22</f>
        <v>0</v>
      </c>
      <c r="H13" s="31" t="s">
        <v>24</v>
      </c>
      <c r="I13" s="31"/>
      <c r="J13" s="31"/>
      <c r="K13" s="31"/>
      <c r="L13" s="31"/>
      <c r="M13" s="31"/>
      <c r="N13" s="31"/>
      <c r="O13" s="31"/>
    </row>
    <row r="14" spans="3:15" ht="18" thickTop="1" x14ac:dyDescent="0.4">
      <c r="C14" s="4"/>
      <c r="D14" s="4"/>
      <c r="E14" s="4"/>
      <c r="H14" s="31"/>
      <c r="I14" s="31"/>
      <c r="J14" s="31"/>
      <c r="K14" s="31"/>
      <c r="L14" s="31"/>
      <c r="M14" s="31"/>
      <c r="N14" s="31"/>
      <c r="O14" s="31"/>
    </row>
    <row r="15" spans="3:15" ht="18" thickBot="1" x14ac:dyDescent="0.45">
      <c r="C15" s="4"/>
      <c r="D15" s="4"/>
      <c r="E15" s="4"/>
      <c r="H15" s="31"/>
      <c r="I15" s="31"/>
      <c r="J15" s="31"/>
      <c r="K15" s="31"/>
      <c r="L15" s="31"/>
      <c r="M15" s="31"/>
      <c r="N15" s="31"/>
      <c r="O15" s="31"/>
    </row>
    <row r="16" spans="3:15" ht="18.600000000000001" thickTop="1" thickBot="1" x14ac:dyDescent="0.45">
      <c r="C16" s="24" t="s">
        <v>19</v>
      </c>
      <c r="D16" s="25"/>
      <c r="E16" s="26"/>
      <c r="H16" t="s">
        <v>22</v>
      </c>
    </row>
    <row r="17" spans="3:22" ht="18" thickTop="1" x14ac:dyDescent="0.4">
      <c r="C17" s="12" t="s">
        <v>17</v>
      </c>
      <c r="D17" s="13" t="s">
        <v>6</v>
      </c>
      <c r="E17" s="14" t="s">
        <v>7</v>
      </c>
      <c r="H17" t="s">
        <v>23</v>
      </c>
    </row>
    <row r="18" spans="3:22" x14ac:dyDescent="0.4">
      <c r="C18" s="15" t="s">
        <v>0</v>
      </c>
      <c r="D18" s="7">
        <v>490</v>
      </c>
      <c r="E18" s="18">
        <v>0</v>
      </c>
      <c r="H18" t="s">
        <v>25</v>
      </c>
    </row>
    <row r="19" spans="3:22" x14ac:dyDescent="0.4">
      <c r="C19" s="15" t="s">
        <v>1</v>
      </c>
      <c r="D19" s="7">
        <v>485</v>
      </c>
      <c r="E19" s="18">
        <v>0</v>
      </c>
    </row>
    <row r="20" spans="3:22" ht="18" thickBot="1" x14ac:dyDescent="0.45">
      <c r="C20" s="16" t="s">
        <v>2</v>
      </c>
      <c r="D20" s="19">
        <v>0</v>
      </c>
      <c r="E20" s="20">
        <v>0</v>
      </c>
      <c r="U20" t="s">
        <v>11</v>
      </c>
      <c r="V20" s="3">
        <f>1/2800</f>
        <v>3.5714285714285714E-4</v>
      </c>
    </row>
    <row r="21" spans="3:22" ht="18" thickTop="1" x14ac:dyDescent="0.4">
      <c r="U21" t="s">
        <v>12</v>
      </c>
      <c r="V21" s="3">
        <f>1/2800</f>
        <v>3.5714285714285714E-4</v>
      </c>
    </row>
    <row r="22" spans="3:22" x14ac:dyDescent="0.4">
      <c r="U22" t="s">
        <v>13</v>
      </c>
      <c r="V22" s="3">
        <f>0.6/2800</f>
        <v>2.1428571428571427E-4</v>
      </c>
    </row>
  </sheetData>
  <mergeCells count="4">
    <mergeCell ref="C6:E6"/>
    <mergeCell ref="C16:E16"/>
    <mergeCell ref="C2:E2"/>
    <mergeCell ref="H13:O1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권준우</dc:creator>
  <cp:lastModifiedBy>권준우</cp:lastModifiedBy>
  <dcterms:created xsi:type="dcterms:W3CDTF">2022-09-29T12:01:27Z</dcterms:created>
  <dcterms:modified xsi:type="dcterms:W3CDTF">2022-09-29T14:16:45Z</dcterms:modified>
</cp:coreProperties>
</file>