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atn\Desktop\"/>
    </mc:Choice>
  </mc:AlternateContent>
  <xr:revisionPtr revIDLastSave="0" documentId="8_{FEFC9389-F67D-4CEB-8D99-CF4343B8685B}" xr6:coauthVersionLast="47" xr6:coauthVersionMax="47" xr10:uidLastSave="{00000000-0000-0000-0000-000000000000}"/>
  <bookViews>
    <workbookView xWindow="-120" yWindow="-120" windowWidth="29040" windowHeight="15840" xr2:uid="{F039AADB-84AC-4B74-92AD-8B4A4CC83C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1" l="1"/>
  <c r="E20" i="1" s="1"/>
  <c r="R17" i="1"/>
  <c r="K10" i="1" s="1"/>
  <c r="R19" i="1"/>
  <c r="E10" i="1" s="1"/>
  <c r="R20" i="1"/>
  <c r="S9" i="1" s="1"/>
  <c r="R16" i="1"/>
  <c r="G22" i="1" s="1"/>
  <c r="N17" i="1"/>
  <c r="S6" i="1" s="1"/>
  <c r="N18" i="1"/>
  <c r="G14" i="1" s="1"/>
  <c r="N19" i="1"/>
  <c r="G15" i="1" s="1"/>
  <c r="N20" i="1"/>
  <c r="U3" i="1" s="1"/>
  <c r="N16" i="1"/>
  <c r="C14" i="1" s="1"/>
  <c r="G16" i="1" l="1"/>
  <c r="E5" i="1"/>
  <c r="S3" i="1"/>
  <c r="U2" i="1"/>
  <c r="C17" i="1"/>
  <c r="E16" i="1"/>
  <c r="I3" i="1"/>
  <c r="K2" i="1"/>
  <c r="W6" i="1"/>
  <c r="O5" i="1"/>
  <c r="G4" i="1"/>
  <c r="C6" i="1"/>
  <c r="M6" i="1"/>
  <c r="Q4" i="1"/>
  <c r="I10" i="1"/>
  <c r="C19" i="1"/>
  <c r="W8" i="1"/>
  <c r="S10" i="1"/>
  <c r="O7" i="1"/>
  <c r="M8" i="1"/>
  <c r="K9" i="1"/>
  <c r="C8" i="1"/>
  <c r="E7" i="1"/>
  <c r="U9" i="1"/>
  <c r="M7" i="1"/>
  <c r="E22" i="1"/>
  <c r="U8" i="1"/>
  <c r="Q10" i="1"/>
  <c r="W7" i="1"/>
  <c r="K8" i="1"/>
  <c r="G21" i="1"/>
  <c r="C7" i="1"/>
  <c r="I9" i="1"/>
  <c r="G10" i="1"/>
  <c r="O10" i="1"/>
  <c r="S8" i="1"/>
  <c r="G9" i="1"/>
  <c r="K7" i="1"/>
  <c r="C22" i="1"/>
  <c r="Q9" i="1"/>
  <c r="U7" i="1"/>
  <c r="G20" i="1"/>
  <c r="E21" i="1"/>
  <c r="I8" i="1"/>
  <c r="G8" i="1"/>
  <c r="I7" i="1"/>
  <c r="O9" i="1"/>
  <c r="S7" i="1"/>
  <c r="G19" i="1"/>
  <c r="Q8" i="1"/>
  <c r="W10" i="1"/>
  <c r="C21" i="1"/>
  <c r="C10" i="1"/>
  <c r="E9" i="1"/>
  <c r="M10" i="1"/>
  <c r="U10" i="1"/>
  <c r="Q7" i="1"/>
  <c r="E8" i="1"/>
  <c r="E19" i="1"/>
  <c r="C20" i="1"/>
  <c r="M9" i="1"/>
  <c r="W9" i="1"/>
  <c r="C9" i="1"/>
  <c r="G7" i="1"/>
  <c r="O8" i="1"/>
  <c r="W2" i="1"/>
  <c r="E6" i="1"/>
  <c r="I4" i="1"/>
  <c r="Q5" i="1"/>
  <c r="E17" i="1"/>
  <c r="K3" i="1"/>
  <c r="C2" i="1"/>
  <c r="M2" i="1"/>
  <c r="G5" i="1"/>
  <c r="O6" i="1"/>
  <c r="S4" i="1"/>
  <c r="C18" i="1"/>
  <c r="W5" i="1"/>
  <c r="K6" i="1"/>
  <c r="E15" i="1"/>
  <c r="M5" i="1"/>
  <c r="O4" i="1"/>
  <c r="S2" i="1"/>
  <c r="Q3" i="1"/>
  <c r="E4" i="1"/>
  <c r="I2" i="1"/>
  <c r="U6" i="1"/>
  <c r="G3" i="1"/>
  <c r="C5" i="1"/>
  <c r="C16" i="1"/>
  <c r="Q2" i="1"/>
  <c r="M4" i="1"/>
  <c r="O3" i="1"/>
  <c r="U5" i="1"/>
  <c r="G18" i="1"/>
  <c r="E14" i="1"/>
  <c r="I6" i="1"/>
  <c r="C4" i="1"/>
  <c r="C15" i="1"/>
  <c r="G2" i="1"/>
  <c r="W4" i="1"/>
  <c r="E3" i="1"/>
  <c r="K5" i="1"/>
  <c r="M3" i="1"/>
  <c r="G17" i="1"/>
  <c r="G6" i="1"/>
  <c r="I5" i="1"/>
  <c r="C3" i="1"/>
  <c r="Q6" i="1"/>
  <c r="S5" i="1"/>
  <c r="W3" i="1"/>
  <c r="E18" i="1"/>
  <c r="K4" i="1"/>
  <c r="U4" i="1"/>
  <c r="E2" i="1"/>
  <c r="O2" i="1"/>
  <c r="U11" i="1" l="1"/>
  <c r="W11" i="1"/>
  <c r="I11" i="1"/>
  <c r="G23" i="1"/>
  <c r="C11" i="1"/>
  <c r="G11" i="1"/>
  <c r="S11" i="1"/>
  <c r="C23" i="1"/>
  <c r="O11" i="1"/>
  <c r="M11" i="1"/>
  <c r="Q11" i="1"/>
  <c r="E23" i="1"/>
  <c r="K11" i="1"/>
  <c r="E11" i="1"/>
  <c r="B26" i="1" l="1"/>
</calcChain>
</file>

<file path=xl/sharedStrings.xml><?xml version="1.0" encoding="utf-8"?>
<sst xmlns="http://schemas.openxmlformats.org/spreadsheetml/2006/main" count="189" uniqueCount="37">
  <si>
    <t>9월 29일</t>
    <phoneticPr fontId="4" type="noConversion"/>
  </si>
  <si>
    <t>점수</t>
    <phoneticPr fontId="4" type="noConversion"/>
  </si>
  <si>
    <t>9월 30일</t>
  </si>
  <si>
    <t>10월1일</t>
    <phoneticPr fontId="4" type="noConversion"/>
  </si>
  <si>
    <t>10월2일</t>
  </si>
  <si>
    <t>10월3일</t>
  </si>
  <si>
    <t>10월4일</t>
  </si>
  <si>
    <t>10월5일</t>
  </si>
  <si>
    <t>10월6일</t>
  </si>
  <si>
    <t>10월7일</t>
  </si>
  <si>
    <t>10월8일</t>
  </si>
  <si>
    <t>10월9일</t>
  </si>
  <si>
    <t>10월10일</t>
  </si>
  <si>
    <t>10월11일</t>
  </si>
  <si>
    <t>10월12일</t>
  </si>
  <si>
    <t>레범몬 500마리</t>
    <phoneticPr fontId="4" type="noConversion"/>
  </si>
  <si>
    <t>콤보킬 150</t>
    <phoneticPr fontId="4" type="noConversion"/>
  </si>
  <si>
    <t>레범몬 1000마리</t>
    <phoneticPr fontId="4" type="noConversion"/>
  </si>
  <si>
    <t>룬 1회</t>
    <phoneticPr fontId="4" type="noConversion"/>
  </si>
  <si>
    <t>몬파</t>
    <phoneticPr fontId="4" type="noConversion"/>
  </si>
  <si>
    <t>일보</t>
    <phoneticPr fontId="4" type="noConversion"/>
  </si>
  <si>
    <t>엘몹 3마리</t>
    <phoneticPr fontId="4" type="noConversion"/>
  </si>
  <si>
    <t>아케인 1000마리</t>
    <phoneticPr fontId="4" type="noConversion"/>
  </si>
  <si>
    <t>캐릭 1</t>
    <phoneticPr fontId="4" type="noConversion"/>
  </si>
  <si>
    <t>레벨</t>
    <phoneticPr fontId="4" type="noConversion"/>
  </si>
  <si>
    <t>캐릭 2</t>
    <phoneticPr fontId="4" type="noConversion"/>
  </si>
  <si>
    <t>최종점수</t>
    <phoneticPr fontId="4" type="noConversion"/>
  </si>
  <si>
    <t>해적1</t>
    <phoneticPr fontId="4" type="noConversion"/>
  </si>
  <si>
    <t>전사1</t>
    <phoneticPr fontId="4" type="noConversion"/>
  </si>
  <si>
    <t>법사2</t>
    <phoneticPr fontId="4" type="noConversion"/>
  </si>
  <si>
    <t>법사1</t>
    <phoneticPr fontId="4" type="noConversion"/>
  </si>
  <si>
    <t>궁수1</t>
    <phoneticPr fontId="4" type="noConversion"/>
  </si>
  <si>
    <t>도적1</t>
    <phoneticPr fontId="4" type="noConversion"/>
  </si>
  <si>
    <t>전사2</t>
    <phoneticPr fontId="4" type="noConversion"/>
  </si>
  <si>
    <t>궁수2</t>
    <phoneticPr fontId="4" type="noConversion"/>
  </si>
  <si>
    <t>도적2</t>
    <phoneticPr fontId="4" type="noConversion"/>
  </si>
  <si>
    <t>해적2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</si>
</sst>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6" x14ac:knownFonts="1">
    <font>
      <sz val="11"/>
      <color theme="1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4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2" fillId="3" borderId="4" xfId="2" applyNumberForma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2" fillId="3" borderId="4" xfId="2" applyBorder="1">
      <alignment vertical="center"/>
    </xf>
    <xf numFmtId="0" fontId="1" fillId="2" borderId="1" xfId="1">
      <alignment vertical="center"/>
    </xf>
    <xf numFmtId="0" fontId="3" fillId="4" borderId="2" xfId="3" applyBorder="1">
      <alignment vertical="center"/>
    </xf>
    <xf numFmtId="176" fontId="1" fillId="2" borderId="1" xfId="1" applyNumberFormat="1">
      <alignment vertical="center"/>
    </xf>
    <xf numFmtId="0" fontId="0" fillId="0" borderId="3" xfId="0" applyBorder="1" applyAlignment="1">
      <alignment horizontal="center" vertical="center"/>
    </xf>
  </cellXfs>
  <cellStyles count="4">
    <cellStyle name="강조색1" xfId="3" builtinId="29"/>
    <cellStyle name="계산" xfId="1" builtinId="22"/>
    <cellStyle name="셀 확인" xfId="2" builtinId="2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B2C16-C669-419D-BB9F-108FE84541B0}">
  <dimension ref="A1:W27"/>
  <sheetViews>
    <sheetView tabSelected="1" workbookViewId="0">
      <selection activeCell="Q21" sqref="Q21"/>
    </sheetView>
  </sheetViews>
  <sheetFormatPr defaultRowHeight="16.5" x14ac:dyDescent="0.3"/>
  <cols>
    <col min="1" max="1" width="16.75" customWidth="1"/>
  </cols>
  <sheetData>
    <row r="1" spans="1:23" x14ac:dyDescent="0.3">
      <c r="B1" s="7" t="s">
        <v>0</v>
      </c>
      <c r="C1" s="7" t="s">
        <v>1</v>
      </c>
      <c r="D1" s="7" t="s">
        <v>2</v>
      </c>
      <c r="E1" s="7" t="s">
        <v>1</v>
      </c>
      <c r="F1" s="7" t="s">
        <v>3</v>
      </c>
      <c r="G1" s="7" t="s">
        <v>1</v>
      </c>
      <c r="H1" s="7" t="s">
        <v>4</v>
      </c>
      <c r="I1" s="7" t="s">
        <v>1</v>
      </c>
      <c r="J1" s="7" t="s">
        <v>5</v>
      </c>
      <c r="K1" s="7" t="s">
        <v>1</v>
      </c>
      <c r="L1" s="7" t="s">
        <v>6</v>
      </c>
      <c r="M1" s="7" t="s">
        <v>1</v>
      </c>
      <c r="N1" s="7" t="s">
        <v>7</v>
      </c>
      <c r="O1" s="7" t="s">
        <v>1</v>
      </c>
      <c r="P1" s="7" t="s">
        <v>8</v>
      </c>
      <c r="Q1" s="7" t="s">
        <v>1</v>
      </c>
      <c r="R1" s="7" t="s">
        <v>9</v>
      </c>
      <c r="S1" s="7" t="s">
        <v>1</v>
      </c>
      <c r="T1" s="7" t="s">
        <v>10</v>
      </c>
      <c r="U1" s="7" t="s">
        <v>1</v>
      </c>
      <c r="V1" s="7" t="s">
        <v>11</v>
      </c>
      <c r="W1" s="7" t="s">
        <v>1</v>
      </c>
    </row>
    <row r="2" spans="1:23" x14ac:dyDescent="0.3">
      <c r="A2" s="5" t="s">
        <v>15</v>
      </c>
      <c r="B2" s="12" t="s">
        <v>27</v>
      </c>
      <c r="C2" s="2">
        <f>VALUE(N20)*1</f>
        <v>0</v>
      </c>
      <c r="D2" s="12" t="s">
        <v>28</v>
      </c>
      <c r="E2" s="2">
        <f>VALUE(N16)*1</f>
        <v>0</v>
      </c>
      <c r="F2" s="12" t="s">
        <v>30</v>
      </c>
      <c r="G2" s="2">
        <f>VALUE(N17)*1</f>
        <v>0</v>
      </c>
      <c r="H2" s="12" t="s">
        <v>31</v>
      </c>
      <c r="I2" s="2">
        <f>VALUE(N18)*1</f>
        <v>0</v>
      </c>
      <c r="J2" s="12" t="s">
        <v>32</v>
      </c>
      <c r="K2" s="2">
        <f>VALUE(N19)*1</f>
        <v>0</v>
      </c>
      <c r="L2" s="12" t="s">
        <v>27</v>
      </c>
      <c r="M2" s="2">
        <f>VALUE(N20)*1</f>
        <v>0</v>
      </c>
      <c r="N2" s="12" t="s">
        <v>28</v>
      </c>
      <c r="O2" s="2">
        <f>VALUE(N16)*1</f>
        <v>0</v>
      </c>
      <c r="P2" s="12" t="s">
        <v>30</v>
      </c>
      <c r="Q2" s="2">
        <f>VALUE(N17)*1</f>
        <v>0</v>
      </c>
      <c r="R2" s="12" t="s">
        <v>31</v>
      </c>
      <c r="S2" s="2">
        <f>VALUE(N18)*1</f>
        <v>0</v>
      </c>
      <c r="T2" s="12" t="s">
        <v>32</v>
      </c>
      <c r="U2" s="2">
        <f>VALUE(N19)*1</f>
        <v>0</v>
      </c>
      <c r="V2" s="12" t="s">
        <v>27</v>
      </c>
      <c r="W2" s="2">
        <f>VALUE(N20)*1</f>
        <v>0</v>
      </c>
    </row>
    <row r="3" spans="1:23" x14ac:dyDescent="0.3">
      <c r="A3" s="5" t="s">
        <v>16</v>
      </c>
      <c r="B3" s="12" t="s">
        <v>28</v>
      </c>
      <c r="C3" s="2">
        <f>VALUE(N16)*1</f>
        <v>0</v>
      </c>
      <c r="D3" s="12" t="s">
        <v>30</v>
      </c>
      <c r="E3" s="2">
        <f t="shared" ref="E3:E6" si="0">VALUE(N17)*1</f>
        <v>0</v>
      </c>
      <c r="F3" s="12" t="s">
        <v>31</v>
      </c>
      <c r="G3" s="2">
        <f t="shared" ref="G3:G5" si="1">VALUE(N18)*1</f>
        <v>0</v>
      </c>
      <c r="H3" s="12" t="s">
        <v>32</v>
      </c>
      <c r="I3" s="2">
        <f t="shared" ref="I3:I4" si="2">VALUE(N19)*1</f>
        <v>0</v>
      </c>
      <c r="J3" s="12" t="s">
        <v>27</v>
      </c>
      <c r="K3" s="2">
        <f>VALUE(N20)*1</f>
        <v>0</v>
      </c>
      <c r="L3" s="12" t="s">
        <v>28</v>
      </c>
      <c r="M3" s="2">
        <f>VALUE(N16)*1</f>
        <v>0</v>
      </c>
      <c r="N3" s="12" t="s">
        <v>30</v>
      </c>
      <c r="O3" s="2">
        <f t="shared" ref="O3:O6" si="3">VALUE(N17)*1</f>
        <v>0</v>
      </c>
      <c r="P3" s="12" t="s">
        <v>31</v>
      </c>
      <c r="Q3" s="2">
        <f t="shared" ref="Q3:Q5" si="4">VALUE(N18)*1</f>
        <v>0</v>
      </c>
      <c r="R3" s="12" t="s">
        <v>32</v>
      </c>
      <c r="S3" s="2">
        <f t="shared" ref="S3:S4" si="5">VALUE(N19)*1</f>
        <v>0</v>
      </c>
      <c r="T3" s="12" t="s">
        <v>27</v>
      </c>
      <c r="U3" s="2">
        <f>VALUE(N20)*1</f>
        <v>0</v>
      </c>
      <c r="V3" s="12" t="s">
        <v>28</v>
      </c>
      <c r="W3" s="2">
        <f>VALUE(N16)*1</f>
        <v>0</v>
      </c>
    </row>
    <row r="4" spans="1:23" x14ac:dyDescent="0.3">
      <c r="A4" s="5" t="s">
        <v>17</v>
      </c>
      <c r="B4" s="12" t="s">
        <v>30</v>
      </c>
      <c r="C4" s="2">
        <f>VALUE(N17)*1</f>
        <v>0</v>
      </c>
      <c r="D4" s="12" t="s">
        <v>31</v>
      </c>
      <c r="E4" s="2">
        <f t="shared" si="0"/>
        <v>0</v>
      </c>
      <c r="F4" s="12" t="s">
        <v>32</v>
      </c>
      <c r="G4" s="2">
        <f t="shared" si="1"/>
        <v>0</v>
      </c>
      <c r="H4" s="12" t="s">
        <v>27</v>
      </c>
      <c r="I4" s="2">
        <f t="shared" si="2"/>
        <v>0</v>
      </c>
      <c r="J4" s="12" t="s">
        <v>28</v>
      </c>
      <c r="K4" s="2">
        <f>VALUE(N16)*1</f>
        <v>0</v>
      </c>
      <c r="L4" s="12" t="s">
        <v>30</v>
      </c>
      <c r="M4" s="2">
        <f>VALUE(N17)*1</f>
        <v>0</v>
      </c>
      <c r="N4" s="12" t="s">
        <v>31</v>
      </c>
      <c r="O4" s="2">
        <f t="shared" si="3"/>
        <v>0</v>
      </c>
      <c r="P4" s="12" t="s">
        <v>32</v>
      </c>
      <c r="Q4" s="2">
        <f t="shared" si="4"/>
        <v>0</v>
      </c>
      <c r="R4" s="12" t="s">
        <v>27</v>
      </c>
      <c r="S4" s="2">
        <f t="shared" si="5"/>
        <v>0</v>
      </c>
      <c r="T4" s="12" t="s">
        <v>28</v>
      </c>
      <c r="U4" s="2">
        <f>VALUE(N16)*1</f>
        <v>0</v>
      </c>
      <c r="V4" s="12" t="s">
        <v>30</v>
      </c>
      <c r="W4" s="2">
        <f>VALUE(N17)*1</f>
        <v>0</v>
      </c>
    </row>
    <row r="5" spans="1:23" x14ac:dyDescent="0.3">
      <c r="A5" s="5" t="s">
        <v>18</v>
      </c>
      <c r="B5" s="12" t="s">
        <v>31</v>
      </c>
      <c r="C5" s="2">
        <f>VALUE(N18)*1</f>
        <v>0</v>
      </c>
      <c r="D5" s="12" t="s">
        <v>32</v>
      </c>
      <c r="E5" s="2">
        <f t="shared" si="0"/>
        <v>0</v>
      </c>
      <c r="F5" s="12" t="s">
        <v>27</v>
      </c>
      <c r="G5" s="2">
        <f t="shared" si="1"/>
        <v>0</v>
      </c>
      <c r="H5" s="12" t="s">
        <v>28</v>
      </c>
      <c r="I5" s="2">
        <f>VALUE(N16)*1</f>
        <v>0</v>
      </c>
      <c r="J5" s="12" t="s">
        <v>30</v>
      </c>
      <c r="K5" s="2">
        <f t="shared" ref="K5:K6" si="6">VALUE(N17)*1</f>
        <v>0</v>
      </c>
      <c r="L5" s="12" t="s">
        <v>31</v>
      </c>
      <c r="M5" s="2">
        <f>VALUE(N18)*1</f>
        <v>0</v>
      </c>
      <c r="N5" s="12" t="s">
        <v>32</v>
      </c>
      <c r="O5" s="2">
        <f t="shared" si="3"/>
        <v>0</v>
      </c>
      <c r="P5" s="12" t="s">
        <v>27</v>
      </c>
      <c r="Q5" s="2">
        <f t="shared" si="4"/>
        <v>0</v>
      </c>
      <c r="R5" s="12" t="s">
        <v>28</v>
      </c>
      <c r="S5" s="2">
        <f>VALUE(N16)*1</f>
        <v>0</v>
      </c>
      <c r="T5" s="12" t="s">
        <v>30</v>
      </c>
      <c r="U5" s="2">
        <f t="shared" ref="U5:U6" si="7">VALUE(N17)*1</f>
        <v>0</v>
      </c>
      <c r="V5" s="12" t="s">
        <v>31</v>
      </c>
      <c r="W5" s="2">
        <f>VALUE(N18)*1</f>
        <v>0</v>
      </c>
    </row>
    <row r="6" spans="1:23" x14ac:dyDescent="0.3">
      <c r="A6" s="5" t="s">
        <v>19</v>
      </c>
      <c r="B6" s="12" t="s">
        <v>32</v>
      </c>
      <c r="C6" s="2">
        <f>VALUE(N19)*1</f>
        <v>0</v>
      </c>
      <c r="D6" s="12" t="s">
        <v>27</v>
      </c>
      <c r="E6" s="2">
        <f t="shared" si="0"/>
        <v>0</v>
      </c>
      <c r="F6" s="12" t="s">
        <v>28</v>
      </c>
      <c r="G6" s="2">
        <f>VALUE(N16)*1</f>
        <v>0</v>
      </c>
      <c r="H6" s="12" t="s">
        <v>30</v>
      </c>
      <c r="I6" s="2">
        <f>VALUE(N17)*1</f>
        <v>0</v>
      </c>
      <c r="J6" s="12" t="s">
        <v>31</v>
      </c>
      <c r="K6" s="2">
        <f t="shared" si="6"/>
        <v>0</v>
      </c>
      <c r="L6" s="12" t="s">
        <v>32</v>
      </c>
      <c r="M6" s="2">
        <f>VALUE(N19)*1</f>
        <v>0</v>
      </c>
      <c r="N6" s="12" t="s">
        <v>27</v>
      </c>
      <c r="O6" s="2">
        <f t="shared" si="3"/>
        <v>0</v>
      </c>
      <c r="P6" s="12" t="s">
        <v>28</v>
      </c>
      <c r="Q6" s="2">
        <f>VALUE(N16)*1</f>
        <v>0</v>
      </c>
      <c r="R6" s="12" t="s">
        <v>30</v>
      </c>
      <c r="S6" s="2">
        <f>VALUE(N17)*1</f>
        <v>0</v>
      </c>
      <c r="T6" s="12" t="s">
        <v>31</v>
      </c>
      <c r="U6" s="2">
        <f t="shared" si="7"/>
        <v>0</v>
      </c>
      <c r="V6" s="12" t="s">
        <v>32</v>
      </c>
      <c r="W6" s="2">
        <f>VALUE(N19)*1</f>
        <v>0</v>
      </c>
    </row>
    <row r="7" spans="1:23" x14ac:dyDescent="0.3">
      <c r="A7" s="5" t="s">
        <v>17</v>
      </c>
      <c r="B7" s="12" t="s">
        <v>36</v>
      </c>
      <c r="C7" s="2">
        <f>VALUE(R20)*1</f>
        <v>0</v>
      </c>
      <c r="D7" s="12" t="s">
        <v>33</v>
      </c>
      <c r="E7" s="2">
        <f>VALUE(R16)*1</f>
        <v>0</v>
      </c>
      <c r="F7" s="12" t="s">
        <v>29</v>
      </c>
      <c r="G7" s="2">
        <f>VALUE(R17)*1</f>
        <v>0</v>
      </c>
      <c r="H7" s="12" t="s">
        <v>34</v>
      </c>
      <c r="I7" s="2">
        <f>VALUE(R18)*1</f>
        <v>0</v>
      </c>
      <c r="J7" s="12" t="s">
        <v>35</v>
      </c>
      <c r="K7" s="2">
        <f>VALUE(R19)*1</f>
        <v>0</v>
      </c>
      <c r="L7" s="12" t="s">
        <v>36</v>
      </c>
      <c r="M7" s="2">
        <f>VALUE(R20)*1</f>
        <v>0</v>
      </c>
      <c r="N7" s="12" t="s">
        <v>33</v>
      </c>
      <c r="O7" s="2">
        <f>VALUE(R16)*1</f>
        <v>0</v>
      </c>
      <c r="P7" s="12" t="s">
        <v>29</v>
      </c>
      <c r="Q7" s="2">
        <f>VALUE(R17)*1</f>
        <v>0</v>
      </c>
      <c r="R7" s="12" t="s">
        <v>34</v>
      </c>
      <c r="S7" s="2">
        <f>VALUE(R18)*1</f>
        <v>0</v>
      </c>
      <c r="T7" s="12" t="s">
        <v>35</v>
      </c>
      <c r="U7" s="2">
        <f>VALUE(R19)*1</f>
        <v>0</v>
      </c>
      <c r="V7" s="12" t="s">
        <v>36</v>
      </c>
      <c r="W7" s="2">
        <f>VALUE(R20)*1</f>
        <v>0</v>
      </c>
    </row>
    <row r="8" spans="1:23" x14ac:dyDescent="0.3">
      <c r="A8" s="5" t="s">
        <v>20</v>
      </c>
      <c r="B8" s="12" t="s">
        <v>33</v>
      </c>
      <c r="C8" s="2">
        <f>VALUE(R16)*1</f>
        <v>0</v>
      </c>
      <c r="D8" s="12" t="s">
        <v>29</v>
      </c>
      <c r="E8" s="2">
        <f t="shared" ref="E8:E10" si="8">VALUE(R17)*1</f>
        <v>0</v>
      </c>
      <c r="F8" s="12" t="s">
        <v>34</v>
      </c>
      <c r="G8" s="2">
        <f t="shared" ref="G8:G10" si="9">VALUE(R18)*1</f>
        <v>0</v>
      </c>
      <c r="H8" s="12" t="s">
        <v>35</v>
      </c>
      <c r="I8" s="2">
        <f t="shared" ref="I8:I9" si="10">VALUE(R19)*1</f>
        <v>0</v>
      </c>
      <c r="J8" s="12" t="s">
        <v>36</v>
      </c>
      <c r="K8" s="2">
        <f t="shared" ref="K8" si="11">VALUE(R20)*1</f>
        <v>0</v>
      </c>
      <c r="L8" s="12" t="s">
        <v>33</v>
      </c>
      <c r="M8" s="2">
        <f>VALUE(R16)*1</f>
        <v>0</v>
      </c>
      <c r="N8" s="12" t="s">
        <v>29</v>
      </c>
      <c r="O8" s="2">
        <f t="shared" ref="O8:O10" si="12">VALUE(R17)*1</f>
        <v>0</v>
      </c>
      <c r="P8" s="12" t="s">
        <v>34</v>
      </c>
      <c r="Q8" s="2">
        <f t="shared" ref="Q8:Q10" si="13">VALUE(R18)*1</f>
        <v>0</v>
      </c>
      <c r="R8" s="12" t="s">
        <v>35</v>
      </c>
      <c r="S8" s="2">
        <f t="shared" ref="S8:S9" si="14">VALUE(R19)*1</f>
        <v>0</v>
      </c>
      <c r="T8" s="12" t="s">
        <v>36</v>
      </c>
      <c r="U8" s="2">
        <f t="shared" ref="U8" si="15">VALUE(R20)*1</f>
        <v>0</v>
      </c>
      <c r="V8" s="12" t="s">
        <v>33</v>
      </c>
      <c r="W8" s="2">
        <f>VALUE(R16)*1</f>
        <v>0</v>
      </c>
    </row>
    <row r="9" spans="1:23" x14ac:dyDescent="0.3">
      <c r="A9" s="5" t="s">
        <v>21</v>
      </c>
      <c r="B9" s="12" t="s">
        <v>29</v>
      </c>
      <c r="C9" s="2">
        <f>VALUE(R17)*1</f>
        <v>0</v>
      </c>
      <c r="D9" s="12" t="s">
        <v>34</v>
      </c>
      <c r="E9" s="2">
        <f t="shared" si="8"/>
        <v>0</v>
      </c>
      <c r="F9" s="12" t="s">
        <v>35</v>
      </c>
      <c r="G9" s="2">
        <f t="shared" si="9"/>
        <v>0</v>
      </c>
      <c r="H9" s="12" t="s">
        <v>36</v>
      </c>
      <c r="I9" s="2">
        <f t="shared" si="10"/>
        <v>0</v>
      </c>
      <c r="J9" s="12" t="s">
        <v>33</v>
      </c>
      <c r="K9" s="2">
        <f>VALUE(R16)*1</f>
        <v>0</v>
      </c>
      <c r="L9" s="12" t="s">
        <v>29</v>
      </c>
      <c r="M9" s="2">
        <f>VALUE(R17)*1</f>
        <v>0</v>
      </c>
      <c r="N9" s="12" t="s">
        <v>34</v>
      </c>
      <c r="O9" s="2">
        <f t="shared" si="12"/>
        <v>0</v>
      </c>
      <c r="P9" s="12" t="s">
        <v>35</v>
      </c>
      <c r="Q9" s="2">
        <f t="shared" si="13"/>
        <v>0</v>
      </c>
      <c r="R9" s="12" t="s">
        <v>36</v>
      </c>
      <c r="S9" s="2">
        <f t="shared" si="14"/>
        <v>0</v>
      </c>
      <c r="T9" s="12" t="s">
        <v>33</v>
      </c>
      <c r="U9" s="2">
        <f>VALUE(R16)*1</f>
        <v>0</v>
      </c>
      <c r="V9" s="12" t="s">
        <v>29</v>
      </c>
      <c r="W9" s="2">
        <f>VALUE(R17)*1</f>
        <v>0</v>
      </c>
    </row>
    <row r="10" spans="1:23" x14ac:dyDescent="0.3">
      <c r="A10" s="5" t="s">
        <v>22</v>
      </c>
      <c r="B10" s="12" t="s">
        <v>34</v>
      </c>
      <c r="C10" s="2">
        <f>VALUE(R18)*1</f>
        <v>0</v>
      </c>
      <c r="D10" s="12" t="s">
        <v>35</v>
      </c>
      <c r="E10" s="2">
        <f t="shared" si="8"/>
        <v>0</v>
      </c>
      <c r="F10" s="12" t="s">
        <v>36</v>
      </c>
      <c r="G10" s="2">
        <f t="shared" si="9"/>
        <v>0</v>
      </c>
      <c r="H10" s="12" t="s">
        <v>33</v>
      </c>
      <c r="I10" s="2">
        <f>VALUE(R16)*1</f>
        <v>0</v>
      </c>
      <c r="J10" s="12" t="s">
        <v>29</v>
      </c>
      <c r="K10" s="2">
        <f>VALUE(R17)*1</f>
        <v>0</v>
      </c>
      <c r="L10" s="12" t="s">
        <v>34</v>
      </c>
      <c r="M10" s="2">
        <f>VALUE(R18)*1</f>
        <v>0</v>
      </c>
      <c r="N10" s="12" t="s">
        <v>35</v>
      </c>
      <c r="O10" s="2">
        <f t="shared" si="12"/>
        <v>0</v>
      </c>
      <c r="P10" s="12" t="s">
        <v>36</v>
      </c>
      <c r="Q10" s="2">
        <f t="shared" si="13"/>
        <v>0</v>
      </c>
      <c r="R10" s="12" t="s">
        <v>33</v>
      </c>
      <c r="S10" s="2">
        <f>VALUE(R16)*1</f>
        <v>0</v>
      </c>
      <c r="T10" s="12" t="s">
        <v>29</v>
      </c>
      <c r="U10" s="2">
        <f>VALUE(R17)*1</f>
        <v>0</v>
      </c>
      <c r="V10" s="12" t="s">
        <v>34</v>
      </c>
      <c r="W10" s="2">
        <f>VALUE(R18)*1</f>
        <v>0</v>
      </c>
    </row>
    <row r="11" spans="1:23" ht="17.25" thickBot="1" x14ac:dyDescent="0.35">
      <c r="A11" s="5"/>
      <c r="B11" s="4"/>
      <c r="C11" s="6">
        <f>SUM(C2:C10)</f>
        <v>0</v>
      </c>
      <c r="D11" s="4"/>
      <c r="E11" s="8">
        <f>SUM(E2:E10)</f>
        <v>0</v>
      </c>
      <c r="F11" s="4"/>
      <c r="G11" s="8">
        <f>SUM(G2:G10)</f>
        <v>0</v>
      </c>
      <c r="I11" s="8">
        <f>SUM(I2:I10)</f>
        <v>0</v>
      </c>
      <c r="K11" s="8">
        <f>SUM(K2:K10)</f>
        <v>0</v>
      </c>
      <c r="M11" s="8">
        <f>SUM(M2:M10)</f>
        <v>0</v>
      </c>
      <c r="O11" s="8">
        <f>SUM(O2:O10)</f>
        <v>0</v>
      </c>
      <c r="Q11" s="8">
        <f>SUM(Q2:Q10)</f>
        <v>0</v>
      </c>
      <c r="S11" s="8">
        <f>SUM(S2:S10)</f>
        <v>0</v>
      </c>
      <c r="U11" s="8">
        <f>SUM(U2:U10)</f>
        <v>0</v>
      </c>
      <c r="W11" s="8">
        <f>SUM(W2:W10)</f>
        <v>0</v>
      </c>
    </row>
    <row r="12" spans="1:23" ht="17.25" thickTop="1" x14ac:dyDescent="0.3">
      <c r="A12" s="5"/>
      <c r="B12" s="4"/>
      <c r="D12" s="4"/>
      <c r="F12" s="4"/>
    </row>
    <row r="13" spans="1:23" x14ac:dyDescent="0.3">
      <c r="A13" s="5"/>
      <c r="B13" s="7" t="s">
        <v>12</v>
      </c>
      <c r="C13" s="7" t="s">
        <v>1</v>
      </c>
      <c r="D13" s="7" t="s">
        <v>13</v>
      </c>
      <c r="E13" s="7" t="s">
        <v>1</v>
      </c>
      <c r="F13" s="7" t="s">
        <v>14</v>
      </c>
      <c r="G13" s="7" t="s">
        <v>1</v>
      </c>
    </row>
    <row r="14" spans="1:23" x14ac:dyDescent="0.3">
      <c r="A14" s="5" t="s">
        <v>15</v>
      </c>
      <c r="B14" s="12" t="s">
        <v>28</v>
      </c>
      <c r="C14" s="2">
        <f>VALUE(N16)*1</f>
        <v>0</v>
      </c>
      <c r="D14" s="12" t="s">
        <v>30</v>
      </c>
      <c r="E14" s="2">
        <f>VALUE(N17)*1</f>
        <v>0</v>
      </c>
      <c r="F14" s="12" t="s">
        <v>31</v>
      </c>
      <c r="G14" s="2">
        <f>VALUE(N18)*1</f>
        <v>0</v>
      </c>
    </row>
    <row r="15" spans="1:23" x14ac:dyDescent="0.3">
      <c r="A15" s="5" t="s">
        <v>16</v>
      </c>
      <c r="B15" s="12" t="s">
        <v>30</v>
      </c>
      <c r="C15" s="2">
        <f t="shared" ref="C15:C18" si="16">VALUE(N17)*1</f>
        <v>0</v>
      </c>
      <c r="D15" s="12" t="s">
        <v>31</v>
      </c>
      <c r="E15" s="2">
        <f t="shared" ref="E15:E17" si="17">VALUE(N18)*1</f>
        <v>0</v>
      </c>
      <c r="F15" s="12" t="s">
        <v>32</v>
      </c>
      <c r="G15" s="2">
        <f t="shared" ref="G15:G16" si="18">VALUE(N19)*1</f>
        <v>0</v>
      </c>
      <c r="L15" s="1" t="s">
        <v>23</v>
      </c>
      <c r="M15" s="1" t="s">
        <v>24</v>
      </c>
      <c r="N15" s="1" t="s">
        <v>1</v>
      </c>
      <c r="P15" s="1" t="s">
        <v>25</v>
      </c>
      <c r="Q15" s="1" t="s">
        <v>24</v>
      </c>
      <c r="R15" s="1" t="s">
        <v>1</v>
      </c>
    </row>
    <row r="16" spans="1:23" x14ac:dyDescent="0.3">
      <c r="A16" s="5" t="s">
        <v>17</v>
      </c>
      <c r="B16" s="12" t="s">
        <v>31</v>
      </c>
      <c r="C16" s="2">
        <f t="shared" si="16"/>
        <v>0</v>
      </c>
      <c r="D16" s="12" t="s">
        <v>32</v>
      </c>
      <c r="E16" s="2">
        <f t="shared" si="17"/>
        <v>0</v>
      </c>
      <c r="F16" s="12" t="s">
        <v>27</v>
      </c>
      <c r="G16" s="2">
        <f t="shared" si="18"/>
        <v>0</v>
      </c>
      <c r="L16" s="1" t="s">
        <v>28</v>
      </c>
      <c r="M16" s="11">
        <v>0</v>
      </c>
      <c r="N16" s="3" t="str">
        <f>IF(M16&gt;=250, "110", IF(M16&gt;=220, "90", IF(M16&gt;=200, "80", IF(M16&lt;101, "0", "60"))))</f>
        <v>0</v>
      </c>
      <c r="P16" s="1" t="s">
        <v>33</v>
      </c>
      <c r="Q16" s="9">
        <v>0</v>
      </c>
      <c r="R16" s="3" t="str">
        <f>IF(Q16&gt;=250, "110", IF(Q16&gt;=220, "90", IF(Q16&gt;=200, "80", IF(Q16&lt;101, "0", "60"))))</f>
        <v>0</v>
      </c>
    </row>
    <row r="17" spans="1:18" x14ac:dyDescent="0.3">
      <c r="A17" s="5" t="s">
        <v>18</v>
      </c>
      <c r="B17" s="12" t="s">
        <v>32</v>
      </c>
      <c r="C17" s="2">
        <f t="shared" si="16"/>
        <v>0</v>
      </c>
      <c r="D17" s="12" t="s">
        <v>27</v>
      </c>
      <c r="E17" s="2">
        <f t="shared" si="17"/>
        <v>0</v>
      </c>
      <c r="F17" s="12" t="s">
        <v>28</v>
      </c>
      <c r="G17" s="2">
        <f>VALUE(N16)*1</f>
        <v>0</v>
      </c>
      <c r="L17" s="1" t="s">
        <v>30</v>
      </c>
      <c r="M17" s="9">
        <v>0</v>
      </c>
      <c r="N17" s="3" t="str">
        <f t="shared" ref="N17:N20" si="19">IF(M17&gt;=250, "110", IF(M17&gt;=220, "90", IF(M17&gt;=200, "80", IF(M17&lt;101, "0", "60"))))</f>
        <v>0</v>
      </c>
      <c r="P17" s="1" t="s">
        <v>29</v>
      </c>
      <c r="Q17" s="9">
        <v>0</v>
      </c>
      <c r="R17" s="3" t="str">
        <f t="shared" ref="R17:R20" si="20">IF(Q17&gt;=250, "110", IF(Q17&gt;=220, "90", IF(Q17&gt;=200, "80", IF(Q17&lt;101, "0", "60"))))</f>
        <v>0</v>
      </c>
    </row>
    <row r="18" spans="1:18" x14ac:dyDescent="0.3">
      <c r="A18" s="5" t="s">
        <v>19</v>
      </c>
      <c r="B18" s="12" t="s">
        <v>27</v>
      </c>
      <c r="C18" s="2">
        <f t="shared" si="16"/>
        <v>0</v>
      </c>
      <c r="D18" s="12" t="s">
        <v>28</v>
      </c>
      <c r="E18" s="2">
        <f>VALUE(N16)*1</f>
        <v>0</v>
      </c>
      <c r="F18" s="12" t="s">
        <v>30</v>
      </c>
      <c r="G18" s="2">
        <f>VALUE(N17)*1</f>
        <v>0</v>
      </c>
      <c r="L18" s="1" t="s">
        <v>31</v>
      </c>
      <c r="M18" s="9">
        <v>0</v>
      </c>
      <c r="N18" s="3" t="str">
        <f t="shared" si="19"/>
        <v>0</v>
      </c>
      <c r="P18" s="1" t="s">
        <v>34</v>
      </c>
      <c r="Q18" s="9">
        <v>0</v>
      </c>
      <c r="R18" s="3" t="str">
        <f>IF(Q18&gt;=250, "110", IF(Q18&gt;=220, "90", IF(Q18&gt;=200, "80", IF(Q18&lt;101, "0", "60"))))</f>
        <v>0</v>
      </c>
    </row>
    <row r="19" spans="1:18" x14ac:dyDescent="0.3">
      <c r="A19" s="5" t="s">
        <v>17</v>
      </c>
      <c r="B19" s="12" t="s">
        <v>33</v>
      </c>
      <c r="C19" s="2">
        <f>VALUE(R16)*1</f>
        <v>0</v>
      </c>
      <c r="D19" s="12" t="s">
        <v>29</v>
      </c>
      <c r="E19" s="2">
        <f>VALUE(R17)*1</f>
        <v>0</v>
      </c>
      <c r="F19" s="12" t="s">
        <v>34</v>
      </c>
      <c r="G19" s="2">
        <f>VALUE(R18)*1</f>
        <v>0</v>
      </c>
      <c r="L19" s="1" t="s">
        <v>32</v>
      </c>
      <c r="M19" s="9">
        <v>0</v>
      </c>
      <c r="N19" s="3" t="str">
        <f t="shared" si="19"/>
        <v>0</v>
      </c>
      <c r="P19" s="1" t="s">
        <v>35</v>
      </c>
      <c r="Q19" s="9">
        <v>0</v>
      </c>
      <c r="R19" s="3" t="str">
        <f t="shared" si="20"/>
        <v>0</v>
      </c>
    </row>
    <row r="20" spans="1:18" x14ac:dyDescent="0.3">
      <c r="A20" s="5" t="s">
        <v>20</v>
      </c>
      <c r="B20" s="12" t="s">
        <v>29</v>
      </c>
      <c r="C20" s="2">
        <f t="shared" ref="C20:C22" si="21">VALUE(R17)*1</f>
        <v>0</v>
      </c>
      <c r="D20" s="12" t="s">
        <v>34</v>
      </c>
      <c r="E20" s="2">
        <f t="shared" ref="E20:E22" si="22">VALUE(R18)*1</f>
        <v>0</v>
      </c>
      <c r="F20" s="12" t="s">
        <v>35</v>
      </c>
      <c r="G20" s="2">
        <f t="shared" ref="G20:G21" si="23">VALUE(R19)*1</f>
        <v>0</v>
      </c>
      <c r="L20" s="1" t="s">
        <v>27</v>
      </c>
      <c r="M20" s="9">
        <v>0</v>
      </c>
      <c r="N20" s="3" t="str">
        <f t="shared" si="19"/>
        <v>0</v>
      </c>
      <c r="P20" s="1" t="s">
        <v>36</v>
      </c>
      <c r="Q20" s="9">
        <v>0</v>
      </c>
      <c r="R20" s="3" t="str">
        <f t="shared" si="20"/>
        <v>0</v>
      </c>
    </row>
    <row r="21" spans="1:18" x14ac:dyDescent="0.3">
      <c r="A21" s="5" t="s">
        <v>21</v>
      </c>
      <c r="B21" s="12" t="s">
        <v>34</v>
      </c>
      <c r="C21" s="2">
        <f t="shared" si="21"/>
        <v>0</v>
      </c>
      <c r="D21" s="12" t="s">
        <v>35</v>
      </c>
      <c r="E21" s="2">
        <f t="shared" si="22"/>
        <v>0</v>
      </c>
      <c r="F21" s="12" t="s">
        <v>36</v>
      </c>
      <c r="G21" s="2">
        <f t="shared" si="23"/>
        <v>0</v>
      </c>
    </row>
    <row r="22" spans="1:18" x14ac:dyDescent="0.3">
      <c r="A22" s="5" t="s">
        <v>22</v>
      </c>
      <c r="B22" s="12" t="s">
        <v>35</v>
      </c>
      <c r="C22" s="2">
        <f t="shared" si="21"/>
        <v>0</v>
      </c>
      <c r="D22" s="12" t="s">
        <v>36</v>
      </c>
      <c r="E22" s="2">
        <f t="shared" si="22"/>
        <v>0</v>
      </c>
      <c r="F22" s="12" t="s">
        <v>33</v>
      </c>
      <c r="G22" s="2">
        <f>VALUE(R16)*1</f>
        <v>0</v>
      </c>
    </row>
    <row r="23" spans="1:18" ht="17.25" thickBot="1" x14ac:dyDescent="0.35">
      <c r="C23" s="8">
        <f>SUM(C14:C22)</f>
        <v>0</v>
      </c>
      <c r="E23" s="8">
        <f>SUM(E14:E22)</f>
        <v>0</v>
      </c>
      <c r="G23" s="8">
        <f>SUM(G14:G22)</f>
        <v>0</v>
      </c>
    </row>
    <row r="24" spans="1:18" ht="17.25" thickTop="1" x14ac:dyDescent="0.3"/>
    <row r="25" spans="1:18" ht="17.25" thickBot="1" x14ac:dyDescent="0.35"/>
    <row r="26" spans="1:18" ht="18" thickTop="1" thickBot="1" x14ac:dyDescent="0.35">
      <c r="A26" s="10" t="s">
        <v>26</v>
      </c>
      <c r="B26" s="10">
        <f>SUM(23:23,11:11)</f>
        <v>0</v>
      </c>
    </row>
    <row r="27" spans="1:18" ht="17.25" thickTop="1" x14ac:dyDescent="0.3"/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봉산탈춤</dc:creator>
  <cp:lastModifiedBy>산탈춤</cp:lastModifiedBy>
  <dcterms:created xsi:type="dcterms:W3CDTF">2022-09-29T12:21:35Z</dcterms:created>
  <dcterms:modified xsi:type="dcterms:W3CDTF">2022-09-29T13:29:38Z</dcterms:modified>
</cp:coreProperties>
</file>