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5395" windowHeight="949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31" i="1" l="1"/>
  <c r="D31" i="1"/>
  <c r="G30" i="1"/>
  <c r="D30" i="1"/>
  <c r="T6" i="1" l="1"/>
  <c r="W25" i="1" l="1"/>
  <c r="T25" i="1"/>
  <c r="W24" i="1"/>
  <c r="T24" i="1"/>
  <c r="W19" i="1"/>
  <c r="T19" i="1"/>
  <c r="W18" i="1"/>
  <c r="T18" i="1"/>
  <c r="W13" i="1"/>
  <c r="T13" i="1"/>
  <c r="W12" i="1"/>
  <c r="T12" i="1"/>
  <c r="D38" i="1"/>
  <c r="G38" i="1"/>
  <c r="D39" i="1"/>
  <c r="G39" i="1"/>
  <c r="D44" i="1"/>
  <c r="G44" i="1"/>
  <c r="D45" i="1"/>
  <c r="G45" i="1"/>
  <c r="D50" i="1"/>
  <c r="G50" i="1"/>
  <c r="D51" i="1"/>
  <c r="G51" i="1"/>
  <c r="D6" i="1" l="1"/>
  <c r="D19" i="1"/>
  <c r="G18" i="1"/>
  <c r="W7" i="1"/>
  <c r="T7" i="1"/>
  <c r="W6" i="1"/>
  <c r="G25" i="1"/>
  <c r="D25" i="1"/>
  <c r="G24" i="1"/>
  <c r="D24" i="1"/>
  <c r="G19" i="1"/>
  <c r="D18" i="1"/>
  <c r="G13" i="1"/>
  <c r="D13" i="1"/>
  <c r="G12" i="1"/>
  <c r="D12" i="1"/>
  <c r="G7" i="1"/>
  <c r="G6" i="1"/>
  <c r="D7" i="1"/>
</calcChain>
</file>

<file path=xl/sharedStrings.xml><?xml version="1.0" encoding="utf-8"?>
<sst xmlns="http://schemas.openxmlformats.org/spreadsheetml/2006/main" count="213" uniqueCount="43">
  <si>
    <t>흑마</t>
    <phoneticPr fontId="1" type="noConversion"/>
  </si>
  <si>
    <t>백마</t>
    <phoneticPr fontId="1" type="noConversion"/>
  </si>
  <si>
    <t>황금마</t>
    <phoneticPr fontId="1" type="noConversion"/>
  </si>
  <si>
    <t>풍갈하이</t>
    <phoneticPr fontId="1" type="noConversion"/>
  </si>
  <si>
    <t>속도</t>
    <phoneticPr fontId="1" type="noConversion"/>
  </si>
  <si>
    <t>가속도</t>
    <phoneticPr fontId="1" type="noConversion"/>
  </si>
  <si>
    <t>회전력</t>
    <phoneticPr fontId="1" type="noConversion"/>
  </si>
  <si>
    <t>제동</t>
    <phoneticPr fontId="1" type="noConversion"/>
  </si>
  <si>
    <t>레벨</t>
    <phoneticPr fontId="1" type="noConversion"/>
  </si>
  <si>
    <t>현재스탯</t>
    <phoneticPr fontId="1" type="noConversion"/>
  </si>
  <si>
    <t>평균성장치</t>
    <phoneticPr fontId="1" type="noConversion"/>
  </si>
  <si>
    <t>초기스텟</t>
    <phoneticPr fontId="1" type="noConversion"/>
  </si>
  <si>
    <t>* 본 파일에 사용 된 말 이미지는 인벤 '아페0'님의 게시물에서 
발췌하여 사용하였습니다. (문제시 이미지 삭제하겠습니다.)
* 사용법
사용자의 말과 같은 품종의 말 항목에 레벨 칸과 현재스텟 칸에
현재 말의 레벨과 스텟을 적어주면 평균성장치가 
자동으로 계산되어 나옵니다. 
* 주의사항
본 파일은 단순하게 제작된 엑셀파일로 파일의 수식을 
변경할 시에 제대로 된 계산이 불가능합니다.
수식 부분을 건들지않도록 주의하시기 바랍니다.</t>
    <phoneticPr fontId="1" type="noConversion"/>
  </si>
  <si>
    <t>하급</t>
    <phoneticPr fontId="1" type="noConversion"/>
  </si>
  <si>
    <t>디네</t>
    <phoneticPr fontId="1" type="noConversion"/>
  </si>
  <si>
    <t>아두아나트</t>
    <phoneticPr fontId="1" type="noConversion"/>
  </si>
  <si>
    <t>명마 평균성장치 계산기</t>
    <phoneticPr fontId="1" type="noConversion"/>
  </si>
  <si>
    <t>3~4</t>
    <phoneticPr fontId="1" type="noConversion"/>
  </si>
  <si>
    <t>돌진</t>
    <phoneticPr fontId="1" type="noConversion"/>
  </si>
  <si>
    <t>전력질주</t>
    <phoneticPr fontId="1" type="noConversion"/>
  </si>
  <si>
    <t>둠</t>
    <phoneticPr fontId="1" type="noConversion"/>
  </si>
  <si>
    <t>둠</t>
    <phoneticPr fontId="1" type="noConversion"/>
  </si>
  <si>
    <t>신규1</t>
    <phoneticPr fontId="1" type="noConversion"/>
  </si>
  <si>
    <t>신규2</t>
    <phoneticPr fontId="1" type="noConversion"/>
  </si>
  <si>
    <t>신규3</t>
    <phoneticPr fontId="1" type="noConversion"/>
  </si>
  <si>
    <t>신규4</t>
    <phoneticPr fontId="1" type="noConversion"/>
  </si>
  <si>
    <t>0.7이상</t>
    <phoneticPr fontId="1" type="noConversion"/>
  </si>
  <si>
    <t>중급</t>
    <phoneticPr fontId="1" type="noConversion"/>
  </si>
  <si>
    <t>상급</t>
    <phoneticPr fontId="1" type="noConversion"/>
  </si>
  <si>
    <t>세대별 준마 판정 기준</t>
    <phoneticPr fontId="1" type="noConversion"/>
  </si>
  <si>
    <t>티어</t>
    <phoneticPr fontId="1" type="noConversion"/>
  </si>
  <si>
    <t>1~2</t>
    <phoneticPr fontId="1" type="noConversion"/>
  </si>
  <si>
    <t>돌진</t>
    <phoneticPr fontId="1" type="noConversion"/>
  </si>
  <si>
    <t>드리프트</t>
    <phoneticPr fontId="1" type="noConversion"/>
  </si>
  <si>
    <t>5~6</t>
    <phoneticPr fontId="1" type="noConversion"/>
  </si>
  <si>
    <t>전력질주</t>
    <phoneticPr fontId="1" type="noConversion"/>
  </si>
  <si>
    <t>순간가속</t>
    <phoneticPr fontId="1" type="noConversion"/>
  </si>
  <si>
    <t>측면이동</t>
    <phoneticPr fontId="1" type="noConversion"/>
  </si>
  <si>
    <t>연:순간가속</t>
    <phoneticPr fontId="1" type="noConversion"/>
  </si>
  <si>
    <t>속:측면이동</t>
    <phoneticPr fontId="1" type="noConversion"/>
  </si>
  <si>
    <t>환상마</t>
    <phoneticPr fontId="1" type="noConversion"/>
  </si>
  <si>
    <t>8세대 스텟 평균성장치 판별</t>
    <phoneticPr fontId="1" type="noConversion"/>
  </si>
  <si>
    <t>제작자: 검은사막인벤 탈것정보공유게시판 '마스터후린' 
 업데이트:   1st "봄품해'   2nd '강소초선'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</si>
</sst>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mm&quot;월&quot;\ dd&quot;일&quot;"/>
    <numFmt numFmtId="177" formatCode="0.0_ "/>
    <numFmt numFmtId="178" formatCode="0.0000_);[Red]\(0.0000\)"/>
  </numFmts>
  <fonts count="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6"/>
      <color theme="1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sz val="8"/>
      <color theme="1"/>
      <name val="맑은 고딕"/>
      <family val="2"/>
      <charset val="129"/>
      <scheme val="minor"/>
    </font>
    <font>
      <sz val="72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24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horizontal="center" vertical="center"/>
    </xf>
    <xf numFmtId="0" fontId="0" fillId="3" borderId="0" xfId="0" applyFill="1">
      <alignment vertical="center"/>
    </xf>
    <xf numFmtId="0" fontId="0" fillId="4" borderId="0" xfId="0" applyFill="1" applyAlignment="1">
      <alignment horizontal="left" vertical="center"/>
    </xf>
    <xf numFmtId="0" fontId="0" fillId="4" borderId="0" xfId="0" applyFill="1" applyAlignment="1">
      <alignment horizontal="center" vertical="center"/>
    </xf>
    <xf numFmtId="0" fontId="0" fillId="4" borderId="0" xfId="0" applyFill="1">
      <alignment vertical="center"/>
    </xf>
    <xf numFmtId="0" fontId="0" fillId="5" borderId="0" xfId="0" applyFill="1" applyAlignment="1">
      <alignment horizontal="left" vertical="center"/>
    </xf>
    <xf numFmtId="0" fontId="0" fillId="5" borderId="0" xfId="0" applyFill="1" applyAlignment="1">
      <alignment horizontal="center" vertical="center"/>
    </xf>
    <xf numFmtId="0" fontId="0" fillId="5" borderId="0" xfId="0" applyFill="1">
      <alignment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>
      <alignment vertical="center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>
      <alignment vertical="center"/>
    </xf>
    <xf numFmtId="0" fontId="0" fillId="5" borderId="1" xfId="0" applyFill="1" applyBorder="1" applyAlignment="1">
      <alignment horizontal="left" vertical="center"/>
    </xf>
    <xf numFmtId="0" fontId="0" fillId="5" borderId="1" xfId="0" applyFill="1" applyBorder="1" applyAlignment="1">
      <alignment horizontal="center" vertical="center"/>
    </xf>
    <xf numFmtId="0" fontId="0" fillId="2" borderId="3" xfId="0" applyFill="1" applyBorder="1">
      <alignment vertical="center"/>
    </xf>
    <xf numFmtId="0" fontId="0" fillId="2" borderId="3" xfId="0" applyFill="1" applyBorder="1" applyAlignment="1">
      <alignment horizontal="center" vertical="center"/>
    </xf>
    <xf numFmtId="0" fontId="0" fillId="3" borderId="3" xfId="0" applyFill="1" applyBorder="1">
      <alignment vertical="center"/>
    </xf>
    <xf numFmtId="0" fontId="0" fillId="3" borderId="3" xfId="0" applyFill="1" applyBorder="1" applyAlignment="1">
      <alignment horizontal="center" vertical="center"/>
    </xf>
    <xf numFmtId="0" fontId="0" fillId="4" borderId="3" xfId="0" applyFill="1" applyBorder="1">
      <alignment vertical="center"/>
    </xf>
    <xf numFmtId="0" fontId="0" fillId="4" borderId="3" xfId="0" applyFill="1" applyBorder="1" applyAlignment="1">
      <alignment horizontal="center" vertical="center"/>
    </xf>
    <xf numFmtId="0" fontId="0" fillId="5" borderId="3" xfId="0" applyFill="1" applyBorder="1">
      <alignment vertical="center"/>
    </xf>
    <xf numFmtId="0" fontId="0" fillId="5" borderId="3" xfId="0" applyFill="1" applyBorder="1" applyAlignment="1">
      <alignment horizontal="center" vertical="center"/>
    </xf>
    <xf numFmtId="0" fontId="0" fillId="2" borderId="4" xfId="0" applyFill="1" applyBorder="1">
      <alignment vertical="center"/>
    </xf>
    <xf numFmtId="0" fontId="0" fillId="2" borderId="4" xfId="0" applyFill="1" applyBorder="1" applyAlignment="1">
      <alignment horizontal="left" vertical="center"/>
    </xf>
    <xf numFmtId="0" fontId="0" fillId="3" borderId="4" xfId="0" applyFill="1" applyBorder="1">
      <alignment vertical="center"/>
    </xf>
    <xf numFmtId="0" fontId="0" fillId="3" borderId="4" xfId="0" applyFill="1" applyBorder="1" applyAlignment="1">
      <alignment horizontal="left" vertical="center"/>
    </xf>
    <xf numFmtId="0" fontId="0" fillId="5" borderId="4" xfId="0" applyFill="1" applyBorder="1">
      <alignment vertical="center"/>
    </xf>
    <xf numFmtId="0" fontId="0" fillId="5" borderId="4" xfId="0" applyFill="1" applyBorder="1" applyAlignment="1">
      <alignment horizontal="left" vertical="center"/>
    </xf>
    <xf numFmtId="0" fontId="0" fillId="4" borderId="4" xfId="0" applyFill="1" applyBorder="1">
      <alignment vertical="center"/>
    </xf>
    <xf numFmtId="0" fontId="0" fillId="4" borderId="4" xfId="0" applyFill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11" borderId="11" xfId="0" applyFill="1" applyBorder="1" applyAlignment="1">
      <alignment horizontal="center" vertical="center" wrapText="1"/>
    </xf>
    <xf numFmtId="0" fontId="0" fillId="7" borderId="12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13" borderId="0" xfId="0" applyFill="1" applyAlignment="1">
      <alignment horizontal="left" vertical="center"/>
    </xf>
    <xf numFmtId="0" fontId="0" fillId="13" borderId="0" xfId="0" applyFill="1" applyAlignment="1">
      <alignment horizontal="center" vertical="center"/>
    </xf>
    <xf numFmtId="0" fontId="0" fillId="13" borderId="0" xfId="0" applyFill="1">
      <alignment vertical="center"/>
    </xf>
    <xf numFmtId="0" fontId="0" fillId="13" borderId="1" xfId="0" applyFill="1" applyBorder="1">
      <alignment vertical="center"/>
    </xf>
    <xf numFmtId="0" fontId="0" fillId="13" borderId="1" xfId="0" applyFill="1" applyBorder="1" applyAlignment="1">
      <alignment horizontal="center" vertical="center"/>
    </xf>
    <xf numFmtId="0" fontId="0" fillId="13" borderId="3" xfId="0" applyFill="1" applyBorder="1">
      <alignment vertical="center"/>
    </xf>
    <xf numFmtId="0" fontId="0" fillId="13" borderId="4" xfId="0" applyFill="1" applyBorder="1">
      <alignment vertical="center"/>
    </xf>
    <xf numFmtId="0" fontId="0" fillId="13" borderId="1" xfId="0" applyFill="1" applyBorder="1" applyAlignment="1">
      <alignment horizontal="left" vertical="center"/>
    </xf>
    <xf numFmtId="0" fontId="0" fillId="13" borderId="3" xfId="0" applyFill="1" applyBorder="1" applyAlignment="1">
      <alignment horizontal="center" vertical="center"/>
    </xf>
    <xf numFmtId="0" fontId="0" fillId="13" borderId="4" xfId="0" applyFill="1" applyBorder="1" applyAlignment="1">
      <alignment horizontal="left" vertical="center"/>
    </xf>
    <xf numFmtId="0" fontId="0" fillId="15" borderId="0" xfId="0" applyFill="1">
      <alignment vertical="center"/>
    </xf>
    <xf numFmtId="0" fontId="0" fillId="15" borderId="0" xfId="0" applyFill="1" applyAlignment="1">
      <alignment horizontal="left" vertical="center"/>
    </xf>
    <xf numFmtId="0" fontId="0" fillId="15" borderId="0" xfId="0" applyFill="1" applyAlignment="1">
      <alignment horizontal="center" vertical="center"/>
    </xf>
    <xf numFmtId="0" fontId="0" fillId="15" borderId="1" xfId="0" applyFill="1" applyBorder="1">
      <alignment vertical="center"/>
    </xf>
    <xf numFmtId="0" fontId="0" fillId="15" borderId="1" xfId="0" applyFill="1" applyBorder="1" applyAlignment="1">
      <alignment horizontal="center" vertical="center"/>
    </xf>
    <xf numFmtId="0" fontId="0" fillId="15" borderId="3" xfId="0" applyFill="1" applyBorder="1">
      <alignment vertical="center"/>
    </xf>
    <xf numFmtId="0" fontId="0" fillId="15" borderId="4" xfId="0" applyFill="1" applyBorder="1">
      <alignment vertical="center"/>
    </xf>
    <xf numFmtId="0" fontId="0" fillId="15" borderId="1" xfId="0" applyFill="1" applyBorder="1" applyAlignment="1">
      <alignment horizontal="left" vertical="center"/>
    </xf>
    <xf numFmtId="0" fontId="0" fillId="15" borderId="3" xfId="0" applyFill="1" applyBorder="1" applyAlignment="1">
      <alignment horizontal="center" vertical="center"/>
    </xf>
    <xf numFmtId="0" fontId="0" fillId="15" borderId="4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76" fontId="0" fillId="0" borderId="1" xfId="0" applyNumberFormat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11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/>
    </xf>
    <xf numFmtId="0" fontId="4" fillId="13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4" fillId="16" borderId="1" xfId="0" applyFont="1" applyFill="1" applyBorder="1">
      <alignment vertical="center"/>
    </xf>
    <xf numFmtId="0" fontId="4" fillId="17" borderId="1" xfId="0" applyFont="1" applyFill="1" applyBorder="1">
      <alignment vertical="center"/>
    </xf>
    <xf numFmtId="0" fontId="0" fillId="8" borderId="0" xfId="0" applyFont="1" applyFill="1" applyBorder="1" applyAlignment="1">
      <alignment horizontal="center" vertical="center" wrapText="1"/>
    </xf>
    <xf numFmtId="0" fontId="5" fillId="11" borderId="0" xfId="0" applyFont="1" applyFill="1" applyBorder="1" applyAlignment="1">
      <alignment horizontal="center" vertical="center" wrapText="1"/>
    </xf>
    <xf numFmtId="0" fontId="5" fillId="8" borderId="0" xfId="0" applyFont="1" applyFill="1" applyBorder="1" applyAlignment="1">
      <alignment horizontal="center" vertical="center" wrapText="1"/>
    </xf>
    <xf numFmtId="0" fontId="0" fillId="18" borderId="0" xfId="0" applyFill="1" applyAlignment="1">
      <alignment horizontal="left" vertical="center"/>
    </xf>
    <xf numFmtId="0" fontId="0" fillId="18" borderId="0" xfId="0" applyFill="1" applyAlignment="1">
      <alignment horizontal="center" vertical="center"/>
    </xf>
    <xf numFmtId="0" fontId="0" fillId="18" borderId="0" xfId="0" applyFill="1">
      <alignment vertical="center"/>
    </xf>
    <xf numFmtId="0" fontId="0" fillId="18" borderId="1" xfId="0" applyFill="1" applyBorder="1">
      <alignment vertical="center"/>
    </xf>
    <xf numFmtId="0" fontId="0" fillId="18" borderId="1" xfId="0" applyFill="1" applyBorder="1" applyAlignment="1">
      <alignment horizontal="center" vertical="center"/>
    </xf>
    <xf numFmtId="0" fontId="0" fillId="18" borderId="3" xfId="0" applyFill="1" applyBorder="1">
      <alignment vertical="center"/>
    </xf>
    <xf numFmtId="0" fontId="0" fillId="18" borderId="4" xfId="0" applyFill="1" applyBorder="1">
      <alignment vertical="center"/>
    </xf>
    <xf numFmtId="0" fontId="0" fillId="18" borderId="1" xfId="0" applyFill="1" applyBorder="1" applyAlignment="1">
      <alignment horizontal="left" vertical="center"/>
    </xf>
    <xf numFmtId="0" fontId="0" fillId="18" borderId="3" xfId="0" applyFill="1" applyBorder="1" applyAlignment="1">
      <alignment horizontal="center" vertical="center"/>
    </xf>
    <xf numFmtId="0" fontId="0" fillId="18" borderId="4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0" fillId="19" borderId="0" xfId="0" applyFill="1">
      <alignment vertical="center"/>
    </xf>
    <xf numFmtId="0" fontId="0" fillId="20" borderId="0" xfId="0" applyFill="1" applyAlignment="1">
      <alignment horizontal="left" vertical="center"/>
    </xf>
    <xf numFmtId="0" fontId="0" fillId="20" borderId="0" xfId="0" applyFill="1" applyAlignment="1">
      <alignment horizontal="center" vertical="center"/>
    </xf>
    <xf numFmtId="0" fontId="0" fillId="20" borderId="0" xfId="0" applyFill="1">
      <alignment vertical="center"/>
    </xf>
    <xf numFmtId="0" fontId="0" fillId="20" borderId="1" xfId="0" applyFill="1" applyBorder="1">
      <alignment vertical="center"/>
    </xf>
    <xf numFmtId="0" fontId="0" fillId="20" borderId="1" xfId="0" applyFill="1" applyBorder="1" applyAlignment="1">
      <alignment horizontal="center" vertical="center"/>
    </xf>
    <xf numFmtId="0" fontId="0" fillId="20" borderId="3" xfId="0" applyFill="1" applyBorder="1">
      <alignment vertical="center"/>
    </xf>
    <xf numFmtId="0" fontId="0" fillId="20" borderId="4" xfId="0" applyFill="1" applyBorder="1">
      <alignment vertical="center"/>
    </xf>
    <xf numFmtId="0" fontId="0" fillId="20" borderId="1" xfId="0" applyFill="1" applyBorder="1" applyAlignment="1">
      <alignment horizontal="left" vertical="center"/>
    </xf>
    <xf numFmtId="0" fontId="0" fillId="20" borderId="3" xfId="0" applyFill="1" applyBorder="1" applyAlignment="1">
      <alignment horizontal="center" vertical="center"/>
    </xf>
    <xf numFmtId="0" fontId="0" fillId="20" borderId="4" xfId="0" applyFill="1" applyBorder="1" applyAlignment="1">
      <alignment horizontal="left" vertical="center"/>
    </xf>
    <xf numFmtId="0" fontId="0" fillId="16" borderId="0" xfId="0" applyFill="1" applyAlignment="1">
      <alignment horizontal="left" vertical="center"/>
    </xf>
    <xf numFmtId="0" fontId="0" fillId="16" borderId="0" xfId="0" applyFill="1" applyAlignment="1">
      <alignment horizontal="center" vertical="center"/>
    </xf>
    <xf numFmtId="0" fontId="0" fillId="16" borderId="0" xfId="0" applyFill="1">
      <alignment vertical="center"/>
    </xf>
    <xf numFmtId="0" fontId="0" fillId="16" borderId="1" xfId="0" applyFill="1" applyBorder="1">
      <alignment vertical="center"/>
    </xf>
    <xf numFmtId="0" fontId="0" fillId="16" borderId="1" xfId="0" applyFill="1" applyBorder="1" applyAlignment="1">
      <alignment horizontal="center" vertical="center"/>
    </xf>
    <xf numFmtId="0" fontId="0" fillId="16" borderId="3" xfId="0" applyFill="1" applyBorder="1">
      <alignment vertical="center"/>
    </xf>
    <xf numFmtId="0" fontId="0" fillId="16" borderId="4" xfId="0" applyFill="1" applyBorder="1">
      <alignment vertical="center"/>
    </xf>
    <xf numFmtId="0" fontId="0" fillId="16" borderId="1" xfId="0" applyFill="1" applyBorder="1" applyAlignment="1">
      <alignment horizontal="left" vertical="center"/>
    </xf>
    <xf numFmtId="0" fontId="0" fillId="16" borderId="3" xfId="0" applyFill="1" applyBorder="1" applyAlignment="1">
      <alignment horizontal="center" vertical="center"/>
    </xf>
    <xf numFmtId="0" fontId="0" fillId="16" borderId="4" xfId="0" applyFill="1" applyBorder="1" applyAlignment="1">
      <alignment horizontal="left" vertical="center"/>
    </xf>
    <xf numFmtId="0" fontId="0" fillId="21" borderId="0" xfId="0" applyFill="1" applyAlignment="1">
      <alignment horizontal="left" vertical="center"/>
    </xf>
    <xf numFmtId="0" fontId="0" fillId="21" borderId="0" xfId="0" applyFill="1" applyAlignment="1">
      <alignment horizontal="center" vertical="center"/>
    </xf>
    <xf numFmtId="0" fontId="0" fillId="21" borderId="0" xfId="0" applyFill="1">
      <alignment vertical="center"/>
    </xf>
    <xf numFmtId="0" fontId="0" fillId="21" borderId="1" xfId="0" applyFill="1" applyBorder="1">
      <alignment vertical="center"/>
    </xf>
    <xf numFmtId="0" fontId="0" fillId="21" borderId="1" xfId="0" applyFill="1" applyBorder="1" applyAlignment="1">
      <alignment horizontal="center" vertical="center"/>
    </xf>
    <xf numFmtId="0" fontId="0" fillId="21" borderId="3" xfId="0" applyFill="1" applyBorder="1">
      <alignment vertical="center"/>
    </xf>
    <xf numFmtId="0" fontId="0" fillId="21" borderId="4" xfId="0" applyFill="1" applyBorder="1">
      <alignment vertical="center"/>
    </xf>
    <xf numFmtId="0" fontId="0" fillId="21" borderId="1" xfId="0" applyFill="1" applyBorder="1" applyAlignment="1">
      <alignment horizontal="left" vertical="center"/>
    </xf>
    <xf numFmtId="0" fontId="0" fillId="21" borderId="3" xfId="0" applyFill="1" applyBorder="1" applyAlignment="1">
      <alignment horizontal="center" vertical="center"/>
    </xf>
    <xf numFmtId="0" fontId="0" fillId="21" borderId="4" xfId="0" applyFill="1" applyBorder="1" applyAlignment="1">
      <alignment horizontal="left" vertical="center"/>
    </xf>
    <xf numFmtId="0" fontId="0" fillId="22" borderId="0" xfId="0" applyFill="1">
      <alignment vertical="center"/>
    </xf>
    <xf numFmtId="0" fontId="0" fillId="22" borderId="0" xfId="0" applyFill="1" applyAlignment="1">
      <alignment horizontal="center" vertical="center"/>
    </xf>
    <xf numFmtId="177" fontId="0" fillId="0" borderId="0" xfId="0" applyNumberFormat="1">
      <alignment vertical="center"/>
    </xf>
    <xf numFmtId="177" fontId="0" fillId="2" borderId="0" xfId="0" applyNumberFormat="1" applyFill="1">
      <alignment vertical="center"/>
    </xf>
    <xf numFmtId="177" fontId="0" fillId="2" borderId="0" xfId="0" applyNumberFormat="1" applyFill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0" fillId="3" borderId="0" xfId="0" applyNumberFormat="1" applyFill="1" applyAlignment="1">
      <alignment horizontal="center" vertical="center"/>
    </xf>
    <xf numFmtId="177" fontId="0" fillId="4" borderId="0" xfId="0" applyNumberFormat="1" applyFill="1" applyAlignment="1">
      <alignment horizontal="center" vertical="center"/>
    </xf>
    <xf numFmtId="177" fontId="0" fillId="5" borderId="0" xfId="0" applyNumberFormat="1" applyFill="1" applyAlignment="1">
      <alignment horizontal="center" vertical="center"/>
    </xf>
    <xf numFmtId="177" fontId="0" fillId="22" borderId="0" xfId="0" applyNumberFormat="1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177" fontId="0" fillId="21" borderId="0" xfId="0" applyNumberFormat="1" applyFill="1" applyAlignment="1">
      <alignment horizontal="center" vertical="center"/>
    </xf>
    <xf numFmtId="177" fontId="0" fillId="20" borderId="0" xfId="0" applyNumberFormat="1" applyFill="1" applyAlignment="1">
      <alignment horizontal="center" vertical="center"/>
    </xf>
    <xf numFmtId="177" fontId="0" fillId="16" borderId="0" xfId="0" applyNumberFormat="1" applyFill="1" applyAlignment="1">
      <alignment horizontal="center" vertical="center"/>
    </xf>
    <xf numFmtId="177" fontId="0" fillId="13" borderId="0" xfId="0" applyNumberFormat="1" applyFill="1" applyAlignment="1">
      <alignment horizontal="center" vertical="center"/>
    </xf>
    <xf numFmtId="177" fontId="0" fillId="15" borderId="0" xfId="0" applyNumberFormat="1" applyFill="1" applyAlignment="1">
      <alignment horizontal="center" vertical="center"/>
    </xf>
    <xf numFmtId="178" fontId="0" fillId="0" borderId="0" xfId="0" applyNumberFormat="1">
      <alignment vertical="center"/>
    </xf>
    <xf numFmtId="178" fontId="0" fillId="2" borderId="0" xfId="0" applyNumberFormat="1" applyFill="1">
      <alignment vertical="center"/>
    </xf>
    <xf numFmtId="178" fontId="0" fillId="6" borderId="5" xfId="0" applyNumberFormat="1" applyFill="1" applyBorder="1">
      <alignment vertical="center"/>
    </xf>
    <xf numFmtId="178" fontId="0" fillId="6" borderId="6" xfId="0" applyNumberFormat="1" applyFill="1" applyBorder="1" applyAlignment="1">
      <alignment horizontal="center" vertical="center"/>
    </xf>
    <xf numFmtId="178" fontId="0" fillId="6" borderId="7" xfId="0" applyNumberFormat="1" applyFill="1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8" fontId="0" fillId="3" borderId="0" xfId="0" applyNumberFormat="1" applyFill="1" applyAlignment="1">
      <alignment horizontal="center" vertical="center"/>
    </xf>
    <xf numFmtId="178" fontId="0" fillId="3" borderId="0" xfId="0" applyNumberFormat="1" applyFill="1">
      <alignment vertical="center"/>
    </xf>
    <xf numFmtId="178" fontId="0" fillId="6" borderId="2" xfId="0" applyNumberFormat="1" applyFill="1" applyBorder="1" applyAlignment="1">
      <alignment horizontal="center" vertical="center"/>
    </xf>
    <xf numFmtId="178" fontId="0" fillId="4" borderId="0" xfId="0" applyNumberFormat="1" applyFill="1" applyAlignment="1">
      <alignment horizontal="center" vertical="center"/>
    </xf>
    <xf numFmtId="178" fontId="0" fillId="4" borderId="0" xfId="0" applyNumberFormat="1" applyFill="1">
      <alignment vertical="center"/>
    </xf>
    <xf numFmtId="178" fontId="0" fillId="5" borderId="0" xfId="0" applyNumberFormat="1" applyFill="1" applyAlignment="1">
      <alignment horizontal="center" vertical="center"/>
    </xf>
    <xf numFmtId="178" fontId="0" fillId="5" borderId="0" xfId="0" applyNumberFormat="1" applyFill="1">
      <alignment vertical="center"/>
    </xf>
    <xf numFmtId="178" fontId="0" fillId="0" borderId="0" xfId="0" applyNumberFormat="1" applyFill="1" applyBorder="1" applyAlignment="1">
      <alignment horizontal="center" vertical="center"/>
    </xf>
    <xf numFmtId="178" fontId="0" fillId="21" borderId="0" xfId="0" applyNumberFormat="1" applyFill="1" applyAlignment="1">
      <alignment horizontal="center" vertical="center"/>
    </xf>
    <xf numFmtId="178" fontId="0" fillId="21" borderId="0" xfId="0" applyNumberFormat="1" applyFill="1">
      <alignment vertical="center"/>
    </xf>
    <xf numFmtId="178" fontId="0" fillId="20" borderId="0" xfId="0" applyNumberFormat="1" applyFill="1" applyAlignment="1">
      <alignment horizontal="center" vertical="center"/>
    </xf>
    <xf numFmtId="178" fontId="0" fillId="20" borderId="0" xfId="0" applyNumberFormat="1" applyFill="1">
      <alignment vertical="center"/>
    </xf>
    <xf numFmtId="178" fontId="0" fillId="16" borderId="0" xfId="0" applyNumberFormat="1" applyFill="1" applyAlignment="1">
      <alignment horizontal="center" vertical="center"/>
    </xf>
    <xf numFmtId="178" fontId="0" fillId="16" borderId="0" xfId="0" applyNumberFormat="1" applyFill="1">
      <alignment vertical="center"/>
    </xf>
    <xf numFmtId="178" fontId="0" fillId="13" borderId="0" xfId="0" applyNumberFormat="1" applyFill="1" applyAlignment="1">
      <alignment horizontal="center" vertical="center"/>
    </xf>
    <xf numFmtId="178" fontId="0" fillId="13" borderId="0" xfId="0" applyNumberFormat="1" applyFill="1">
      <alignment vertical="center"/>
    </xf>
    <xf numFmtId="178" fontId="0" fillId="15" borderId="0" xfId="0" applyNumberFormat="1" applyFill="1" applyAlignment="1">
      <alignment horizontal="center" vertical="center"/>
    </xf>
    <xf numFmtId="178" fontId="0" fillId="15" borderId="0" xfId="0" applyNumberFormat="1" applyFill="1">
      <alignment vertical="center"/>
    </xf>
    <xf numFmtId="178" fontId="0" fillId="15" borderId="5" xfId="0" applyNumberFormat="1" applyFill="1" applyBorder="1">
      <alignment vertical="center"/>
    </xf>
    <xf numFmtId="178" fontId="0" fillId="15" borderId="6" xfId="0" applyNumberFormat="1" applyFill="1" applyBorder="1" applyAlignment="1">
      <alignment horizontal="center" vertical="center"/>
    </xf>
    <xf numFmtId="178" fontId="0" fillId="15" borderId="7" xfId="0" applyNumberFormat="1" applyFill="1" applyBorder="1" applyAlignment="1">
      <alignment horizontal="center" vertical="center"/>
    </xf>
    <xf numFmtId="178" fontId="0" fillId="18" borderId="0" xfId="0" applyNumberFormat="1" applyFill="1" applyAlignment="1">
      <alignment horizontal="center" vertical="center"/>
    </xf>
    <xf numFmtId="178" fontId="0" fillId="18" borderId="0" xfId="0" applyNumberFormat="1" applyFill="1">
      <alignment vertical="center"/>
    </xf>
    <xf numFmtId="0" fontId="0" fillId="23" borderId="0" xfId="0" applyFill="1" applyAlignment="1">
      <alignment horizontal="left" vertical="center"/>
    </xf>
    <xf numFmtId="0" fontId="0" fillId="23" borderId="0" xfId="0" applyFill="1" applyAlignment="1">
      <alignment horizontal="center" vertical="center"/>
    </xf>
    <xf numFmtId="178" fontId="0" fillId="23" borderId="0" xfId="0" applyNumberFormat="1" applyFill="1" applyAlignment="1">
      <alignment horizontal="center" vertical="center"/>
    </xf>
    <xf numFmtId="178" fontId="0" fillId="23" borderId="0" xfId="0" applyNumberFormat="1" applyFill="1">
      <alignment vertical="center"/>
    </xf>
    <xf numFmtId="0" fontId="0" fillId="23" borderId="1" xfId="0" applyFill="1" applyBorder="1">
      <alignment vertical="center"/>
    </xf>
    <xf numFmtId="0" fontId="0" fillId="23" borderId="1" xfId="0" applyFill="1" applyBorder="1" applyAlignment="1">
      <alignment horizontal="center" vertical="center"/>
    </xf>
    <xf numFmtId="0" fontId="0" fillId="23" borderId="0" xfId="0" applyFill="1">
      <alignment vertical="center"/>
    </xf>
    <xf numFmtId="0" fontId="0" fillId="23" borderId="3" xfId="0" applyFill="1" applyBorder="1">
      <alignment vertical="center"/>
    </xf>
    <xf numFmtId="0" fontId="0" fillId="23" borderId="4" xfId="0" applyFill="1" applyBorder="1">
      <alignment vertical="center"/>
    </xf>
    <xf numFmtId="0" fontId="0" fillId="23" borderId="1" xfId="0" applyFill="1" applyBorder="1" applyAlignment="1">
      <alignment horizontal="left" vertical="center"/>
    </xf>
    <xf numFmtId="0" fontId="0" fillId="23" borderId="3" xfId="0" applyFill="1" applyBorder="1" applyAlignment="1">
      <alignment horizontal="center" vertical="center"/>
    </xf>
    <xf numFmtId="0" fontId="0" fillId="23" borderId="4" xfId="0" applyFill="1" applyBorder="1" applyAlignment="1">
      <alignment horizontal="left" vertical="center"/>
    </xf>
    <xf numFmtId="0" fontId="0" fillId="24" borderId="0" xfId="0" applyFill="1" applyAlignment="1">
      <alignment horizontal="left" vertical="center"/>
    </xf>
    <xf numFmtId="0" fontId="0" fillId="24" borderId="0" xfId="0" applyFill="1" applyAlignment="1">
      <alignment horizontal="center" vertical="center"/>
    </xf>
    <xf numFmtId="178" fontId="0" fillId="24" borderId="0" xfId="0" applyNumberFormat="1" applyFill="1" applyAlignment="1">
      <alignment horizontal="center" vertical="center"/>
    </xf>
    <xf numFmtId="178" fontId="0" fillId="24" borderId="0" xfId="0" applyNumberFormat="1" applyFill="1">
      <alignment vertical="center"/>
    </xf>
    <xf numFmtId="0" fontId="0" fillId="24" borderId="0" xfId="0" applyFill="1">
      <alignment vertical="center"/>
    </xf>
    <xf numFmtId="177" fontId="0" fillId="24" borderId="0" xfId="0" applyNumberFormat="1" applyFill="1" applyAlignment="1">
      <alignment horizontal="center" vertical="center"/>
    </xf>
    <xf numFmtId="0" fontId="0" fillId="24" borderId="1" xfId="0" applyFill="1" applyBorder="1">
      <alignment vertical="center"/>
    </xf>
    <xf numFmtId="0" fontId="0" fillId="24" borderId="1" xfId="0" applyFill="1" applyBorder="1" applyAlignment="1">
      <alignment horizontal="center" vertical="center"/>
    </xf>
    <xf numFmtId="0" fontId="0" fillId="24" borderId="3" xfId="0" applyFill="1" applyBorder="1">
      <alignment vertical="center"/>
    </xf>
    <xf numFmtId="0" fontId="0" fillId="24" borderId="4" xfId="0" applyFill="1" applyBorder="1">
      <alignment vertical="center"/>
    </xf>
    <xf numFmtId="0" fontId="0" fillId="24" borderId="1" xfId="0" applyFill="1" applyBorder="1" applyAlignment="1">
      <alignment horizontal="left" vertical="center"/>
    </xf>
    <xf numFmtId="0" fontId="0" fillId="24" borderId="3" xfId="0" applyFill="1" applyBorder="1" applyAlignment="1">
      <alignment horizontal="center" vertical="center"/>
    </xf>
    <xf numFmtId="0" fontId="0" fillId="24" borderId="4" xfId="0" applyFill="1" applyBorder="1" applyAlignment="1">
      <alignment horizontal="left" vertical="center"/>
    </xf>
    <xf numFmtId="0" fontId="0" fillId="26" borderId="0" xfId="0" applyFill="1">
      <alignment vertical="center"/>
    </xf>
    <xf numFmtId="0" fontId="0" fillId="26" borderId="0" xfId="0" applyFill="1" applyAlignment="1">
      <alignment horizontal="center" vertical="center"/>
    </xf>
    <xf numFmtId="177" fontId="0" fillId="26" borderId="0" xfId="0" applyNumberFormat="1" applyFill="1" applyAlignment="1">
      <alignment horizontal="center" vertical="center"/>
    </xf>
    <xf numFmtId="0" fontId="0" fillId="10" borderId="23" xfId="0" applyFill="1" applyBorder="1" applyAlignment="1">
      <alignment horizontal="center" vertical="center" wrapText="1"/>
    </xf>
    <xf numFmtId="0" fontId="0" fillId="10" borderId="24" xfId="0" applyFill="1" applyBorder="1" applyAlignment="1">
      <alignment horizontal="center" vertical="center"/>
    </xf>
    <xf numFmtId="0" fontId="0" fillId="10" borderId="25" xfId="0" applyFill="1" applyBorder="1" applyAlignment="1">
      <alignment horizontal="center" vertical="center"/>
    </xf>
    <xf numFmtId="0" fontId="0" fillId="10" borderId="26" xfId="0" applyFill="1" applyBorder="1" applyAlignment="1">
      <alignment horizontal="center" vertical="center"/>
    </xf>
    <xf numFmtId="0" fontId="0" fillId="10" borderId="27" xfId="0" applyFill="1" applyBorder="1" applyAlignment="1">
      <alignment horizontal="center" vertical="center"/>
    </xf>
    <xf numFmtId="0" fontId="0" fillId="10" borderId="28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14" borderId="3" xfId="0" applyFill="1" applyBorder="1" applyAlignment="1">
      <alignment horizontal="center" vertical="center"/>
    </xf>
    <xf numFmtId="0" fontId="0" fillId="14" borderId="16" xfId="0" applyFill="1" applyBorder="1" applyAlignment="1">
      <alignment horizontal="center" vertical="center"/>
    </xf>
    <xf numFmtId="0" fontId="0" fillId="14" borderId="4" xfId="0" applyFill="1" applyBorder="1" applyAlignment="1">
      <alignment horizontal="center" vertical="center"/>
    </xf>
    <xf numFmtId="0" fontId="2" fillId="25" borderId="3" xfId="0" applyFont="1" applyFill="1" applyBorder="1" applyAlignment="1">
      <alignment horizontal="center" vertical="center"/>
    </xf>
    <xf numFmtId="0" fontId="2" fillId="25" borderId="16" xfId="0" applyFont="1" applyFill="1" applyBorder="1" applyAlignment="1">
      <alignment horizontal="center" vertical="center"/>
    </xf>
    <xf numFmtId="0" fontId="2" fillId="25" borderId="4" xfId="0" applyFont="1" applyFill="1" applyBorder="1" applyAlignment="1">
      <alignment horizontal="center" vertical="center"/>
    </xf>
    <xf numFmtId="0" fontId="6" fillId="18" borderId="0" xfId="0" applyFont="1" applyFill="1" applyAlignment="1">
      <alignment horizontal="center" vertical="center"/>
    </xf>
    <xf numFmtId="0" fontId="0" fillId="23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21" borderId="0" xfId="0" applyFill="1" applyAlignment="1">
      <alignment horizontal="center" vertical="center"/>
    </xf>
    <xf numFmtId="0" fontId="0" fillId="20" borderId="0" xfId="0" applyFill="1" applyAlignment="1">
      <alignment horizontal="center" vertical="center"/>
    </xf>
    <xf numFmtId="0" fontId="0" fillId="16" borderId="0" xfId="0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9" borderId="8" xfId="0" applyFill="1" applyBorder="1" applyAlignment="1">
      <alignment horizontal="center" vertical="center" wrapText="1"/>
    </xf>
    <xf numFmtId="0" fontId="0" fillId="9" borderId="9" xfId="0" applyFill="1" applyBorder="1" applyAlignment="1">
      <alignment horizontal="center" vertical="center" wrapText="1"/>
    </xf>
    <xf numFmtId="0" fontId="0" fillId="9" borderId="10" xfId="0" applyFill="1" applyBorder="1" applyAlignment="1">
      <alignment horizontal="center" vertical="center" wrapText="1"/>
    </xf>
    <xf numFmtId="0" fontId="0" fillId="9" borderId="11" xfId="0" applyFill="1" applyBorder="1" applyAlignment="1">
      <alignment horizontal="center" vertical="center" wrapText="1"/>
    </xf>
    <xf numFmtId="0" fontId="0" fillId="9" borderId="0" xfId="0" applyFill="1" applyBorder="1" applyAlignment="1">
      <alignment horizontal="center" vertical="center" wrapText="1"/>
    </xf>
    <xf numFmtId="0" fontId="0" fillId="9" borderId="12" xfId="0" applyFill="1" applyBorder="1" applyAlignment="1">
      <alignment horizontal="center" vertical="center" wrapText="1"/>
    </xf>
    <xf numFmtId="0" fontId="0" fillId="9" borderId="13" xfId="0" applyFill="1" applyBorder="1" applyAlignment="1">
      <alignment horizontal="center" vertical="center" wrapText="1"/>
    </xf>
    <xf numFmtId="0" fontId="0" fillId="9" borderId="14" xfId="0" applyFill="1" applyBorder="1" applyAlignment="1">
      <alignment horizontal="center" vertical="center" wrapText="1"/>
    </xf>
    <xf numFmtId="0" fontId="0" fillId="9" borderId="15" xfId="0" applyFill="1" applyBorder="1" applyAlignment="1">
      <alignment horizontal="center" vertical="center" wrapText="1"/>
    </xf>
    <xf numFmtId="0" fontId="7" fillId="27" borderId="17" xfId="0" applyFont="1" applyFill="1" applyBorder="1" applyAlignment="1">
      <alignment horizontal="center" vertical="center"/>
    </xf>
    <xf numFmtId="0" fontId="0" fillId="27" borderId="18" xfId="0" applyFill="1" applyBorder="1" applyAlignment="1">
      <alignment horizontal="center" vertical="center"/>
    </xf>
    <xf numFmtId="0" fontId="0" fillId="27" borderId="19" xfId="0" applyFill="1" applyBorder="1" applyAlignment="1">
      <alignment horizontal="center" vertical="center"/>
    </xf>
    <xf numFmtId="0" fontId="0" fillId="27" borderId="20" xfId="0" applyFill="1" applyBorder="1" applyAlignment="1">
      <alignment horizontal="center" vertical="center"/>
    </xf>
    <xf numFmtId="0" fontId="0" fillId="27" borderId="21" xfId="0" applyFill="1" applyBorder="1" applyAlignment="1">
      <alignment horizontal="center" vertical="center"/>
    </xf>
    <xf numFmtId="0" fontId="0" fillId="27" borderId="22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6633"/>
      <color rgb="FF0D38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13" Type="http://schemas.openxmlformats.org/officeDocument/2006/relationships/image" Target="../media/image13.jp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12" Type="http://schemas.openxmlformats.org/officeDocument/2006/relationships/image" Target="../media/image12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g"/><Relationship Id="rId11" Type="http://schemas.openxmlformats.org/officeDocument/2006/relationships/image" Target="../media/image11.jpg"/><Relationship Id="rId5" Type="http://schemas.openxmlformats.org/officeDocument/2006/relationships/image" Target="../media/image5.png"/><Relationship Id="rId10" Type="http://schemas.openxmlformats.org/officeDocument/2006/relationships/image" Target="../media/image10.jpg"/><Relationship Id="rId4" Type="http://schemas.openxmlformats.org/officeDocument/2006/relationships/image" Target="../media/image4.jpeg"/><Relationship Id="rId9" Type="http://schemas.openxmlformats.org/officeDocument/2006/relationships/image" Target="../media/image9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27332</xdr:rowOff>
    </xdr:from>
    <xdr:to>
      <xdr:col>1</xdr:col>
      <xdr:colOff>3886</xdr:colOff>
      <xdr:row>19</xdr:row>
      <xdr:rowOff>2278</xdr:rowOff>
    </xdr:to>
    <xdr:pic>
      <xdr:nvPicPr>
        <xdr:cNvPr id="2" name="그림 1" descr="K-009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149875"/>
          <a:ext cx="1950299" cy="1026837"/>
        </a:xfrm>
        <a:prstGeom prst="rect">
          <a:avLst/>
        </a:prstGeom>
      </xdr:spPr>
    </xdr:pic>
    <xdr:clientData/>
  </xdr:twoCellAnchor>
  <xdr:twoCellAnchor editAs="oneCell">
    <xdr:from>
      <xdr:col>0</xdr:col>
      <xdr:colOff>10845</xdr:colOff>
      <xdr:row>8</xdr:row>
      <xdr:rowOff>15493</xdr:rowOff>
    </xdr:from>
    <xdr:to>
      <xdr:col>1</xdr:col>
      <xdr:colOff>14731</xdr:colOff>
      <xdr:row>12</xdr:row>
      <xdr:rowOff>197503</xdr:rowOff>
    </xdr:to>
    <xdr:pic>
      <xdr:nvPicPr>
        <xdr:cNvPr id="4" name="그림 3" descr="K-007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845" y="1870797"/>
          <a:ext cx="1950299" cy="1026836"/>
        </a:xfrm>
        <a:prstGeom prst="rect">
          <a:avLst/>
        </a:prstGeom>
      </xdr:spPr>
    </xdr:pic>
    <xdr:clientData/>
  </xdr:twoCellAnchor>
  <xdr:twoCellAnchor editAs="oneCell">
    <xdr:from>
      <xdr:col>0</xdr:col>
      <xdr:colOff>6132</xdr:colOff>
      <xdr:row>2</xdr:row>
      <xdr:rowOff>11850</xdr:rowOff>
    </xdr:from>
    <xdr:to>
      <xdr:col>1</xdr:col>
      <xdr:colOff>10018</xdr:colOff>
      <xdr:row>6</xdr:row>
      <xdr:rowOff>203384</xdr:rowOff>
    </xdr:to>
    <xdr:pic>
      <xdr:nvPicPr>
        <xdr:cNvPr id="5" name="그림 4" descr="K-006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32" y="608198"/>
          <a:ext cx="1950299" cy="1028078"/>
        </a:xfrm>
        <a:prstGeom prst="rect">
          <a:avLst/>
        </a:prstGeom>
      </xdr:spPr>
    </xdr:pic>
    <xdr:clientData/>
  </xdr:twoCellAnchor>
  <xdr:twoCellAnchor editAs="oneCell">
    <xdr:from>
      <xdr:col>0</xdr:col>
      <xdr:colOff>10846</xdr:colOff>
      <xdr:row>20</xdr:row>
      <xdr:rowOff>28500</xdr:rowOff>
    </xdr:from>
    <xdr:to>
      <xdr:col>1</xdr:col>
      <xdr:colOff>14732</xdr:colOff>
      <xdr:row>24</xdr:row>
      <xdr:rowOff>210510</xdr:rowOff>
    </xdr:to>
    <xdr:pic>
      <xdr:nvPicPr>
        <xdr:cNvPr id="6" name="그림 5" descr="K-005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0846" y="4426565"/>
          <a:ext cx="1950299" cy="1026836"/>
        </a:xfrm>
        <a:prstGeom prst="rect">
          <a:avLst/>
        </a:prstGeom>
      </xdr:spPr>
    </xdr:pic>
    <xdr:clientData/>
  </xdr:twoCellAnchor>
  <xdr:twoCellAnchor editAs="oneCell">
    <xdr:from>
      <xdr:col>0</xdr:col>
      <xdr:colOff>8283</xdr:colOff>
      <xdr:row>26</xdr:row>
      <xdr:rowOff>24847</xdr:rowOff>
    </xdr:from>
    <xdr:to>
      <xdr:col>1</xdr:col>
      <xdr:colOff>12759</xdr:colOff>
      <xdr:row>30</xdr:row>
      <xdr:rowOff>178904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283" y="5690151"/>
          <a:ext cx="1950889" cy="102421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40</xdr:row>
      <xdr:rowOff>22412</xdr:rowOff>
    </xdr:from>
    <xdr:to>
      <xdr:col>1</xdr:col>
      <xdr:colOff>24936</xdr:colOff>
      <xdr:row>44</xdr:row>
      <xdr:rowOff>199087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438030"/>
          <a:ext cx="1963554" cy="1039528"/>
        </a:xfrm>
        <a:prstGeom prst="rect">
          <a:avLst/>
        </a:prstGeom>
      </xdr:spPr>
    </xdr:pic>
    <xdr:clientData/>
  </xdr:twoCellAnchor>
  <xdr:twoCellAnchor editAs="oneCell">
    <xdr:from>
      <xdr:col>21</xdr:col>
      <xdr:colOff>131885</xdr:colOff>
      <xdr:row>26</xdr:row>
      <xdr:rowOff>18198</xdr:rowOff>
    </xdr:from>
    <xdr:to>
      <xdr:col>22</xdr:col>
      <xdr:colOff>589085</xdr:colOff>
      <xdr:row>30</xdr:row>
      <xdr:rowOff>163868</xdr:rowOff>
    </xdr:to>
    <xdr:pic>
      <xdr:nvPicPr>
        <xdr:cNvPr id="22" name="그림 34" descr="K-00833.pn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2781085" y="4475898"/>
          <a:ext cx="1066800" cy="1033176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2</xdr:row>
      <xdr:rowOff>33617</xdr:rowOff>
    </xdr:from>
    <xdr:to>
      <xdr:col>16</xdr:col>
      <xdr:colOff>1963554</xdr:colOff>
      <xdr:row>6</xdr:row>
      <xdr:rowOff>210292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8559" y="627529"/>
          <a:ext cx="1963554" cy="1039528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8</xdr:row>
      <xdr:rowOff>33618</xdr:rowOff>
    </xdr:from>
    <xdr:to>
      <xdr:col>16</xdr:col>
      <xdr:colOff>1963554</xdr:colOff>
      <xdr:row>12</xdr:row>
      <xdr:rowOff>199087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8559" y="1927412"/>
          <a:ext cx="1963554" cy="1039528"/>
        </a:xfrm>
        <a:prstGeom prst="rect">
          <a:avLst/>
        </a:prstGeom>
      </xdr:spPr>
    </xdr:pic>
    <xdr:clientData/>
  </xdr:twoCellAnchor>
  <xdr:twoCellAnchor editAs="oneCell">
    <xdr:from>
      <xdr:col>16</xdr:col>
      <xdr:colOff>11206</xdr:colOff>
      <xdr:row>14</xdr:row>
      <xdr:rowOff>33617</xdr:rowOff>
    </xdr:from>
    <xdr:to>
      <xdr:col>17</xdr:col>
      <xdr:colOff>2524</xdr:colOff>
      <xdr:row>18</xdr:row>
      <xdr:rowOff>210292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9765" y="3238499"/>
          <a:ext cx="1963554" cy="1039528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20</xdr:row>
      <xdr:rowOff>33618</xdr:rowOff>
    </xdr:from>
    <xdr:to>
      <xdr:col>16</xdr:col>
      <xdr:colOff>1963554</xdr:colOff>
      <xdr:row>24</xdr:row>
      <xdr:rowOff>199087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8559" y="4538383"/>
          <a:ext cx="1963554" cy="103952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34</xdr:row>
      <xdr:rowOff>22412</xdr:rowOff>
    </xdr:from>
    <xdr:to>
      <xdr:col>1</xdr:col>
      <xdr:colOff>24936</xdr:colOff>
      <xdr:row>38</xdr:row>
      <xdr:rowOff>199087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08794"/>
          <a:ext cx="1963554" cy="103952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46</xdr:row>
      <xdr:rowOff>44824</xdr:rowOff>
    </xdr:from>
    <xdr:to>
      <xdr:col>1</xdr:col>
      <xdr:colOff>24936</xdr:colOff>
      <xdr:row>50</xdr:row>
      <xdr:rowOff>187881</xdr:rowOff>
    </xdr:to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242177"/>
          <a:ext cx="1963554" cy="10395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L74"/>
  <sheetViews>
    <sheetView tabSelected="1" zoomScale="55" zoomScaleNormal="55" workbookViewId="0">
      <selection activeCell="AG29" sqref="AG29"/>
    </sheetView>
  </sheetViews>
  <sheetFormatPr defaultRowHeight="16.5" x14ac:dyDescent="0.3"/>
  <cols>
    <col min="1" max="1" width="25.5" customWidth="1"/>
    <col min="3" max="3" width="8.875" customWidth="1"/>
    <col min="4" max="4" width="10.25" style="152" customWidth="1"/>
    <col min="5" max="5" width="7" customWidth="1"/>
    <col min="7" max="7" width="11.5" style="152" customWidth="1"/>
    <col min="8" max="8" width="0.375" customWidth="1"/>
    <col min="9" max="9" width="3.625" hidden="1" customWidth="1"/>
    <col min="10" max="10" width="3.875" hidden="1" customWidth="1"/>
    <col min="11" max="11" width="1.75" hidden="1" customWidth="1"/>
    <col min="12" max="12" width="14.875" style="138" hidden="1" customWidth="1"/>
    <col min="13" max="13" width="0.125" customWidth="1"/>
    <col min="14" max="14" width="3.625" hidden="1" customWidth="1"/>
    <col min="15" max="15" width="0.5" style="138" customWidth="1"/>
    <col min="16" max="16" width="2.375" customWidth="1"/>
    <col min="17" max="17" width="25.875" customWidth="1"/>
    <col min="19" max="19" width="8" customWidth="1"/>
    <col min="20" max="20" width="9.625" customWidth="1"/>
    <col min="21" max="21" width="7.25" customWidth="1"/>
    <col min="22" max="22" width="8" customWidth="1"/>
    <col min="23" max="23" width="9.75" customWidth="1"/>
    <col min="24" max="24" width="0.375" hidden="1" customWidth="1"/>
    <col min="25" max="26" width="9" hidden="1" customWidth="1"/>
    <col min="27" max="27" width="1.375" hidden="1" customWidth="1"/>
    <col min="28" max="28" width="1" hidden="1" customWidth="1"/>
    <col min="29" max="29" width="1.125" hidden="1" customWidth="1"/>
    <col min="30" max="30" width="1.375" hidden="1" customWidth="1"/>
    <col min="31" max="31" width="6.25" hidden="1" customWidth="1"/>
  </cols>
  <sheetData>
    <row r="1" spans="1:31" ht="30" customHeight="1" x14ac:dyDescent="0.3">
      <c r="A1" s="221" t="s">
        <v>16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3"/>
    </row>
    <row r="3" spans="1:31" ht="16.5" customHeight="1" x14ac:dyDescent="0.3">
      <c r="A3" s="226"/>
      <c r="B3" s="3" t="s">
        <v>0</v>
      </c>
      <c r="C3" s="3"/>
      <c r="D3" s="153"/>
      <c r="E3" s="3"/>
      <c r="F3" s="3"/>
      <c r="G3" s="153"/>
      <c r="H3" s="3"/>
      <c r="I3" s="3"/>
      <c r="J3" s="3"/>
      <c r="K3" s="3"/>
      <c r="L3" s="139"/>
      <c r="M3" s="3"/>
      <c r="N3" s="3"/>
      <c r="O3" s="139"/>
      <c r="Q3" s="225"/>
      <c r="R3" s="181" t="s">
        <v>22</v>
      </c>
      <c r="S3" s="182"/>
      <c r="T3" s="183"/>
      <c r="U3" s="181"/>
      <c r="V3" s="182"/>
      <c r="W3" s="184"/>
      <c r="X3" s="105"/>
      <c r="Y3" s="136"/>
      <c r="Z3" s="136"/>
      <c r="AA3" s="137"/>
      <c r="AB3" s="145"/>
      <c r="AC3" s="137"/>
      <c r="AD3" s="137"/>
      <c r="AE3" s="145"/>
    </row>
    <row r="4" spans="1:31" ht="17.25" customHeight="1" thickBot="1" x14ac:dyDescent="0.35">
      <c r="A4" s="226"/>
      <c r="B4" s="14" t="s">
        <v>8</v>
      </c>
      <c r="C4" s="16">
        <v>30</v>
      </c>
      <c r="D4" s="153"/>
      <c r="E4" s="3"/>
      <c r="F4" s="3"/>
      <c r="G4" s="153"/>
      <c r="H4" s="3"/>
      <c r="I4" s="3"/>
      <c r="J4" s="3"/>
      <c r="K4" s="3"/>
      <c r="L4" s="139"/>
      <c r="M4" s="3"/>
      <c r="N4" s="3"/>
      <c r="O4" s="139"/>
      <c r="Q4" s="225"/>
      <c r="R4" s="185" t="s">
        <v>8</v>
      </c>
      <c r="S4" s="186">
        <v>30</v>
      </c>
      <c r="T4" s="184"/>
      <c r="U4" s="187"/>
      <c r="V4" s="187"/>
      <c r="W4" s="184"/>
      <c r="X4" s="105"/>
      <c r="Y4" s="136"/>
      <c r="Z4" s="136"/>
      <c r="AA4" s="137"/>
      <c r="AB4" s="145"/>
      <c r="AC4" s="137"/>
      <c r="AD4" s="137"/>
      <c r="AE4" s="145"/>
    </row>
    <row r="5" spans="1:31" x14ac:dyDescent="0.3">
      <c r="A5" s="226"/>
      <c r="B5" s="14"/>
      <c r="C5" s="26" t="s">
        <v>9</v>
      </c>
      <c r="D5" s="154" t="s">
        <v>10</v>
      </c>
      <c r="E5" s="34"/>
      <c r="F5" s="26" t="s">
        <v>9</v>
      </c>
      <c r="G5" s="154" t="s">
        <v>10</v>
      </c>
      <c r="H5" s="3"/>
      <c r="I5" s="3"/>
      <c r="J5" s="3"/>
      <c r="K5" s="3" t="s">
        <v>11</v>
      </c>
      <c r="L5" s="139"/>
      <c r="M5" s="3"/>
      <c r="N5" s="3"/>
      <c r="O5" s="139"/>
      <c r="Q5" s="225"/>
      <c r="R5" s="185"/>
      <c r="S5" s="188" t="s">
        <v>9</v>
      </c>
      <c r="T5" s="154" t="s">
        <v>10</v>
      </c>
      <c r="U5" s="189"/>
      <c r="V5" s="188" t="s">
        <v>9</v>
      </c>
      <c r="W5" s="154" t="s">
        <v>10</v>
      </c>
      <c r="X5" s="105"/>
      <c r="Y5" s="136"/>
      <c r="Z5" s="136"/>
      <c r="AA5" s="136" t="s">
        <v>11</v>
      </c>
      <c r="AB5" s="145"/>
      <c r="AC5" s="137"/>
      <c r="AD5" s="137"/>
      <c r="AE5" s="145"/>
    </row>
    <row r="6" spans="1:31" x14ac:dyDescent="0.3">
      <c r="A6" s="226"/>
      <c r="B6" s="15" t="s">
        <v>4</v>
      </c>
      <c r="C6" s="27">
        <v>160</v>
      </c>
      <c r="D6" s="155">
        <f>(C6-L6)/(C4-1)</f>
        <v>1.0758620689655169</v>
      </c>
      <c r="E6" s="35" t="s">
        <v>6</v>
      </c>
      <c r="F6" s="27">
        <v>160</v>
      </c>
      <c r="G6" s="155">
        <f>(F6-O6)/(C4-1)</f>
        <v>0.82758620689655171</v>
      </c>
      <c r="H6" s="3"/>
      <c r="I6" s="3"/>
      <c r="J6" s="3"/>
      <c r="K6" s="4" t="s">
        <v>4</v>
      </c>
      <c r="L6" s="140">
        <v>128.80000000000001</v>
      </c>
      <c r="M6" s="4"/>
      <c r="N6" s="4" t="s">
        <v>6</v>
      </c>
      <c r="O6" s="140">
        <v>136</v>
      </c>
      <c r="Q6" s="225"/>
      <c r="R6" s="190" t="s">
        <v>4</v>
      </c>
      <c r="S6" s="191">
        <v>160</v>
      </c>
      <c r="T6" s="155">
        <f>(S6-AB6)/(S4-1)</f>
        <v>1.0689655172413792</v>
      </c>
      <c r="U6" s="192" t="s">
        <v>6</v>
      </c>
      <c r="V6" s="191">
        <v>160</v>
      </c>
      <c r="W6" s="155">
        <f>(V6-AE6)/(S4-1)</f>
        <v>0.86206896551724133</v>
      </c>
      <c r="X6" s="105"/>
      <c r="Y6" s="136"/>
      <c r="Z6" s="136"/>
      <c r="AA6" s="137" t="s">
        <v>4</v>
      </c>
      <c r="AB6" s="145">
        <v>129</v>
      </c>
      <c r="AC6" s="137"/>
      <c r="AD6" s="137" t="s">
        <v>6</v>
      </c>
      <c r="AE6" s="145">
        <v>135</v>
      </c>
    </row>
    <row r="7" spans="1:31" ht="17.25" customHeight="1" thickBot="1" x14ac:dyDescent="0.35">
      <c r="A7" s="226"/>
      <c r="B7" s="15" t="s">
        <v>5</v>
      </c>
      <c r="C7" s="27">
        <v>160</v>
      </c>
      <c r="D7" s="156">
        <f>(C7-L7)/(C4-1)</f>
        <v>1.0758620689655169</v>
      </c>
      <c r="E7" s="35" t="s">
        <v>7</v>
      </c>
      <c r="F7" s="27">
        <v>160</v>
      </c>
      <c r="G7" s="156">
        <f>(F7-O7)/(C4-1)</f>
        <v>0.82758620689655171</v>
      </c>
      <c r="H7" s="3"/>
      <c r="I7" s="3"/>
      <c r="J7" s="3"/>
      <c r="K7" s="4" t="s">
        <v>5</v>
      </c>
      <c r="L7" s="140">
        <v>128.80000000000001</v>
      </c>
      <c r="M7" s="4"/>
      <c r="N7" s="4" t="s">
        <v>7</v>
      </c>
      <c r="O7" s="140">
        <v>136</v>
      </c>
      <c r="Q7" s="225"/>
      <c r="R7" s="190" t="s">
        <v>5</v>
      </c>
      <c r="S7" s="191">
        <v>160</v>
      </c>
      <c r="T7" s="156">
        <f>(S7-AB7)/(S4-1)</f>
        <v>1.0689655172413792</v>
      </c>
      <c r="U7" s="192" t="s">
        <v>7</v>
      </c>
      <c r="V7" s="191">
        <v>160</v>
      </c>
      <c r="W7" s="156">
        <f>(V7-AE7)/(S4-1)</f>
        <v>0.86206896551724133</v>
      </c>
      <c r="X7" s="105"/>
      <c r="Y7" s="136"/>
      <c r="Z7" s="136"/>
      <c r="AA7" s="137" t="s">
        <v>5</v>
      </c>
      <c r="AB7" s="145">
        <v>129</v>
      </c>
      <c r="AC7" s="137"/>
      <c r="AD7" s="137" t="s">
        <v>7</v>
      </c>
      <c r="AE7" s="145">
        <v>135</v>
      </c>
    </row>
    <row r="8" spans="1:31" x14ac:dyDescent="0.3">
      <c r="B8" s="2"/>
      <c r="C8" s="1"/>
      <c r="D8" s="157"/>
      <c r="E8" s="2"/>
      <c r="F8" s="1"/>
      <c r="K8" s="1"/>
      <c r="L8" s="141"/>
      <c r="M8" s="1"/>
      <c r="N8" s="1"/>
      <c r="O8" s="141"/>
      <c r="Q8" s="99"/>
      <c r="R8" s="100"/>
      <c r="S8" s="101"/>
      <c r="T8" s="165"/>
      <c r="U8" s="100"/>
      <c r="V8" s="101"/>
      <c r="W8" s="165"/>
      <c r="X8" s="102"/>
      <c r="Y8" s="102"/>
      <c r="Z8" s="102"/>
      <c r="AA8" s="99"/>
      <c r="AB8" s="146"/>
      <c r="AC8" s="99"/>
      <c r="AD8" s="99"/>
      <c r="AE8" s="146"/>
    </row>
    <row r="9" spans="1:31" x14ac:dyDescent="0.3">
      <c r="A9" s="227"/>
      <c r="B9" s="5" t="s">
        <v>1</v>
      </c>
      <c r="C9" s="6"/>
      <c r="D9" s="158"/>
      <c r="E9" s="5"/>
      <c r="F9" s="6"/>
      <c r="G9" s="159"/>
      <c r="H9" s="7"/>
      <c r="I9" s="7"/>
      <c r="J9" s="7"/>
      <c r="K9" s="6"/>
      <c r="L9" s="142"/>
      <c r="M9" s="6"/>
      <c r="N9" s="6"/>
      <c r="O9" s="142"/>
      <c r="Q9" s="230"/>
      <c r="R9" s="126" t="s">
        <v>23</v>
      </c>
      <c r="S9" s="127"/>
      <c r="T9" s="166"/>
      <c r="U9" s="126"/>
      <c r="V9" s="127"/>
      <c r="W9" s="167"/>
      <c r="X9" s="128"/>
      <c r="Y9" s="128"/>
      <c r="Z9" s="128"/>
      <c r="AA9" s="127"/>
      <c r="AB9" s="147"/>
      <c r="AC9" s="127"/>
      <c r="AD9" s="127"/>
      <c r="AE9" s="147"/>
    </row>
    <row r="10" spans="1:31" ht="17.25" thickBot="1" x14ac:dyDescent="0.35">
      <c r="A10" s="227"/>
      <c r="B10" s="17" t="s">
        <v>8</v>
      </c>
      <c r="C10" s="19">
        <v>30</v>
      </c>
      <c r="D10" s="159"/>
      <c r="E10" s="7"/>
      <c r="F10" s="7"/>
      <c r="G10" s="159"/>
      <c r="H10" s="7"/>
      <c r="I10" s="7"/>
      <c r="J10" s="7"/>
      <c r="K10" s="6"/>
      <c r="L10" s="142"/>
      <c r="M10" s="6"/>
      <c r="N10" s="6"/>
      <c r="O10" s="142"/>
      <c r="Q10" s="230"/>
      <c r="R10" s="129" t="s">
        <v>8</v>
      </c>
      <c r="S10" s="130">
        <v>30</v>
      </c>
      <c r="T10" s="167"/>
      <c r="U10" s="128"/>
      <c r="V10" s="128"/>
      <c r="W10" s="167"/>
      <c r="X10" s="128"/>
      <c r="Y10" s="128"/>
      <c r="Z10" s="128"/>
      <c r="AA10" s="127"/>
      <c r="AB10" s="147"/>
      <c r="AC10" s="127"/>
      <c r="AD10" s="127"/>
      <c r="AE10" s="147"/>
    </row>
    <row r="11" spans="1:31" x14ac:dyDescent="0.3">
      <c r="A11" s="227"/>
      <c r="B11" s="17"/>
      <c r="C11" s="28" t="s">
        <v>9</v>
      </c>
      <c r="D11" s="154" t="s">
        <v>10</v>
      </c>
      <c r="E11" s="36"/>
      <c r="F11" s="28" t="s">
        <v>9</v>
      </c>
      <c r="G11" s="154" t="s">
        <v>10</v>
      </c>
      <c r="H11" s="7"/>
      <c r="I11" s="7"/>
      <c r="J11" s="7"/>
      <c r="K11" s="7" t="s">
        <v>11</v>
      </c>
      <c r="L11" s="142"/>
      <c r="M11" s="6"/>
      <c r="N11" s="6"/>
      <c r="O11" s="142"/>
      <c r="Q11" s="230"/>
      <c r="R11" s="129"/>
      <c r="S11" s="131" t="s">
        <v>9</v>
      </c>
      <c r="T11" s="154" t="s">
        <v>10</v>
      </c>
      <c r="U11" s="132"/>
      <c r="V11" s="131" t="s">
        <v>9</v>
      </c>
      <c r="W11" s="154" t="s">
        <v>10</v>
      </c>
      <c r="X11" s="128"/>
      <c r="Y11" s="128"/>
      <c r="Z11" s="128"/>
      <c r="AA11" s="128" t="s">
        <v>11</v>
      </c>
      <c r="AB11" s="147"/>
      <c r="AC11" s="127"/>
      <c r="AD11" s="127"/>
      <c r="AE11" s="147"/>
    </row>
    <row r="12" spans="1:31" ht="17.25" thickBot="1" x14ac:dyDescent="0.35">
      <c r="A12" s="227"/>
      <c r="B12" s="18" t="s">
        <v>4</v>
      </c>
      <c r="C12" s="29">
        <v>160</v>
      </c>
      <c r="D12" s="155">
        <f>(C12-L12)/(C10-1)</f>
        <v>0.82758620689655171</v>
      </c>
      <c r="E12" s="37" t="s">
        <v>6</v>
      </c>
      <c r="F12" s="29">
        <v>160</v>
      </c>
      <c r="G12" s="155">
        <f>(F12-O12)/(C10-1)</f>
        <v>1.6551724137931034</v>
      </c>
      <c r="H12" s="7"/>
      <c r="I12" s="7"/>
      <c r="J12" s="7"/>
      <c r="K12" s="6" t="s">
        <v>4</v>
      </c>
      <c r="L12" s="142">
        <v>136</v>
      </c>
      <c r="M12" s="6"/>
      <c r="N12" s="6" t="s">
        <v>6</v>
      </c>
      <c r="O12" s="142">
        <v>112</v>
      </c>
      <c r="Q12" s="230"/>
      <c r="R12" s="133" t="s">
        <v>4</v>
      </c>
      <c r="S12" s="134">
        <v>160</v>
      </c>
      <c r="T12" s="155">
        <f>(S12-AB12)/(S10-1)</f>
        <v>1.103448275862069</v>
      </c>
      <c r="U12" s="135" t="s">
        <v>6</v>
      </c>
      <c r="V12" s="134">
        <v>160</v>
      </c>
      <c r="W12" s="155">
        <f>(V12-AE12)/(S10-1)</f>
        <v>0.7931034482758621</v>
      </c>
      <c r="X12" s="128"/>
      <c r="Y12" s="128"/>
      <c r="Z12" s="128"/>
      <c r="AA12" s="127" t="s">
        <v>4</v>
      </c>
      <c r="AB12" s="147">
        <v>128</v>
      </c>
      <c r="AC12" s="127"/>
      <c r="AD12" s="127" t="s">
        <v>6</v>
      </c>
      <c r="AE12" s="147">
        <v>137</v>
      </c>
    </row>
    <row r="13" spans="1:31" ht="17.25" thickBot="1" x14ac:dyDescent="0.35">
      <c r="A13" s="227"/>
      <c r="B13" s="18" t="s">
        <v>5</v>
      </c>
      <c r="C13" s="29">
        <v>160</v>
      </c>
      <c r="D13" s="160">
        <f>(C13-L13)/(C10-1)</f>
        <v>0.82758620689655171</v>
      </c>
      <c r="E13" s="37" t="s">
        <v>7</v>
      </c>
      <c r="F13" s="29">
        <v>160</v>
      </c>
      <c r="G13" s="156">
        <f>(F13-O13)/(C10-1)</f>
        <v>1.6551724137931034</v>
      </c>
      <c r="H13" s="7"/>
      <c r="I13" s="7"/>
      <c r="J13" s="7"/>
      <c r="K13" s="6" t="s">
        <v>5</v>
      </c>
      <c r="L13" s="142">
        <v>136</v>
      </c>
      <c r="M13" s="6"/>
      <c r="N13" s="6" t="s">
        <v>7</v>
      </c>
      <c r="O13" s="142">
        <v>112</v>
      </c>
      <c r="Q13" s="230"/>
      <c r="R13" s="133" t="s">
        <v>5</v>
      </c>
      <c r="S13" s="134">
        <v>160</v>
      </c>
      <c r="T13" s="156">
        <f>(S13-AB13)/(S10-1)</f>
        <v>1.103448275862069</v>
      </c>
      <c r="U13" s="135" t="s">
        <v>7</v>
      </c>
      <c r="V13" s="134">
        <v>160</v>
      </c>
      <c r="W13" s="156">
        <f>(V13-AE13)/(S10-1)</f>
        <v>0.7931034482758621</v>
      </c>
      <c r="X13" s="128"/>
      <c r="Y13" s="128"/>
      <c r="Z13" s="128"/>
      <c r="AA13" s="127" t="s">
        <v>5</v>
      </c>
      <c r="AB13" s="147">
        <v>128</v>
      </c>
      <c r="AC13" s="127"/>
      <c r="AD13" s="127" t="s">
        <v>7</v>
      </c>
      <c r="AE13" s="147">
        <v>137</v>
      </c>
    </row>
    <row r="14" spans="1:31" x14ac:dyDescent="0.3">
      <c r="B14" s="2"/>
      <c r="C14" s="1"/>
      <c r="D14" s="157"/>
      <c r="E14" s="2"/>
      <c r="F14" s="1"/>
      <c r="K14" s="1"/>
      <c r="L14" s="141"/>
      <c r="M14" s="1"/>
      <c r="N14" s="1"/>
      <c r="O14" s="141"/>
      <c r="Q14" s="99"/>
      <c r="R14" s="100"/>
      <c r="S14" s="101"/>
      <c r="T14" s="165"/>
      <c r="U14" s="100"/>
      <c r="V14" s="101"/>
      <c r="W14" s="165"/>
      <c r="X14" s="102"/>
      <c r="Y14" s="102"/>
      <c r="Z14" s="102"/>
      <c r="AA14" s="99"/>
      <c r="AB14" s="146"/>
      <c r="AC14" s="99"/>
      <c r="AD14" s="99"/>
      <c r="AE14" s="146"/>
    </row>
    <row r="15" spans="1:31" x14ac:dyDescent="0.3">
      <c r="A15" s="228"/>
      <c r="B15" s="8" t="s">
        <v>2</v>
      </c>
      <c r="C15" s="9"/>
      <c r="D15" s="161"/>
      <c r="E15" s="8"/>
      <c r="F15" s="9"/>
      <c r="G15" s="162"/>
      <c r="H15" s="10"/>
      <c r="I15" s="10"/>
      <c r="J15" s="10"/>
      <c r="K15" s="9"/>
      <c r="L15" s="143"/>
      <c r="M15" s="9"/>
      <c r="N15" s="9"/>
      <c r="O15" s="143"/>
      <c r="Q15" s="231"/>
      <c r="R15" s="106" t="s">
        <v>24</v>
      </c>
      <c r="S15" s="107"/>
      <c r="T15" s="168"/>
      <c r="U15" s="106"/>
      <c r="V15" s="107"/>
      <c r="W15" s="169"/>
      <c r="X15" s="108"/>
      <c r="Y15" s="108"/>
      <c r="Z15" s="108"/>
      <c r="AA15" s="107"/>
      <c r="AB15" s="148"/>
      <c r="AC15" s="107"/>
      <c r="AD15" s="107"/>
      <c r="AE15" s="148"/>
    </row>
    <row r="16" spans="1:31" ht="17.25" thickBot="1" x14ac:dyDescent="0.35">
      <c r="A16" s="228"/>
      <c r="B16" s="20" t="s">
        <v>8</v>
      </c>
      <c r="C16" s="22">
        <v>30</v>
      </c>
      <c r="D16" s="162"/>
      <c r="E16" s="10"/>
      <c r="F16" s="10"/>
      <c r="G16" s="162"/>
      <c r="H16" s="10"/>
      <c r="I16" s="10"/>
      <c r="J16" s="10"/>
      <c r="K16" s="9"/>
      <c r="L16" s="143"/>
      <c r="M16" s="9"/>
      <c r="N16" s="9"/>
      <c r="O16" s="143"/>
      <c r="Q16" s="231"/>
      <c r="R16" s="109" t="s">
        <v>8</v>
      </c>
      <c r="S16" s="110">
        <v>30</v>
      </c>
      <c r="T16" s="169"/>
      <c r="U16" s="108"/>
      <c r="V16" s="108"/>
      <c r="W16" s="169"/>
      <c r="X16" s="108"/>
      <c r="Y16" s="108"/>
      <c r="Z16" s="108"/>
      <c r="AA16" s="107"/>
      <c r="AB16" s="148"/>
      <c r="AC16" s="107"/>
      <c r="AD16" s="107"/>
      <c r="AE16" s="148"/>
    </row>
    <row r="17" spans="1:31" x14ac:dyDescent="0.3">
      <c r="A17" s="228"/>
      <c r="B17" s="20"/>
      <c r="C17" s="30" t="s">
        <v>9</v>
      </c>
      <c r="D17" s="154" t="s">
        <v>10</v>
      </c>
      <c r="E17" s="40"/>
      <c r="F17" s="30" t="s">
        <v>9</v>
      </c>
      <c r="G17" s="154" t="s">
        <v>10</v>
      </c>
      <c r="H17" s="10"/>
      <c r="I17" s="10"/>
      <c r="J17" s="10"/>
      <c r="K17" s="10" t="s">
        <v>11</v>
      </c>
      <c r="L17" s="143"/>
      <c r="M17" s="9"/>
      <c r="N17" s="9"/>
      <c r="O17" s="143"/>
      <c r="Q17" s="231"/>
      <c r="R17" s="109"/>
      <c r="S17" s="111" t="s">
        <v>9</v>
      </c>
      <c r="T17" s="154" t="s">
        <v>10</v>
      </c>
      <c r="U17" s="112"/>
      <c r="V17" s="111" t="s">
        <v>9</v>
      </c>
      <c r="W17" s="154" t="s">
        <v>10</v>
      </c>
      <c r="X17" s="108"/>
      <c r="Y17" s="108"/>
      <c r="Z17" s="108"/>
      <c r="AA17" s="108" t="s">
        <v>11</v>
      </c>
      <c r="AB17" s="148"/>
      <c r="AC17" s="107"/>
      <c r="AD17" s="107"/>
      <c r="AE17" s="148"/>
    </row>
    <row r="18" spans="1:31" x14ac:dyDescent="0.3">
      <c r="A18" s="228"/>
      <c r="B18" s="21" t="s">
        <v>4</v>
      </c>
      <c r="C18" s="31">
        <v>160</v>
      </c>
      <c r="D18" s="155">
        <f>(C18-L18)/(C16-1)</f>
        <v>1.0344827586206897</v>
      </c>
      <c r="E18" s="41" t="s">
        <v>6</v>
      </c>
      <c r="F18" s="31">
        <v>160</v>
      </c>
      <c r="G18" s="155">
        <f>(F18-O18)/(C16-1)</f>
        <v>1.2413793103448276</v>
      </c>
      <c r="H18" s="10"/>
      <c r="I18" s="10"/>
      <c r="J18" s="10"/>
      <c r="K18" s="9" t="s">
        <v>4</v>
      </c>
      <c r="L18" s="143">
        <v>130</v>
      </c>
      <c r="M18" s="9"/>
      <c r="N18" s="9" t="s">
        <v>6</v>
      </c>
      <c r="O18" s="143">
        <v>124</v>
      </c>
      <c r="Q18" s="231"/>
      <c r="R18" s="113" t="s">
        <v>4</v>
      </c>
      <c r="S18" s="114">
        <v>160</v>
      </c>
      <c r="T18" s="155">
        <f>(S18-AB18)/(S16-1)</f>
        <v>0.86206896551724133</v>
      </c>
      <c r="U18" s="115" t="s">
        <v>6</v>
      </c>
      <c r="V18" s="114">
        <v>160</v>
      </c>
      <c r="W18" s="155">
        <f>(V18-AE18)/(S16-1)</f>
        <v>1.5862068965517242</v>
      </c>
      <c r="X18" s="108"/>
      <c r="Y18" s="108"/>
      <c r="Z18" s="108"/>
      <c r="AA18" s="107" t="s">
        <v>4</v>
      </c>
      <c r="AB18" s="148">
        <v>135</v>
      </c>
      <c r="AC18" s="107"/>
      <c r="AD18" s="107" t="s">
        <v>6</v>
      </c>
      <c r="AE18" s="148">
        <v>114</v>
      </c>
    </row>
    <row r="19" spans="1:31" ht="17.25" thickBot="1" x14ac:dyDescent="0.35">
      <c r="A19" s="228"/>
      <c r="B19" s="21" t="s">
        <v>5</v>
      </c>
      <c r="C19" s="31">
        <v>160</v>
      </c>
      <c r="D19" s="156">
        <f>(C19-L19)/(C16-1)</f>
        <v>1.0344827586206897</v>
      </c>
      <c r="E19" s="41" t="s">
        <v>7</v>
      </c>
      <c r="F19" s="31">
        <v>160</v>
      </c>
      <c r="G19" s="156">
        <f>(F19-O19)/(C16-1)</f>
        <v>1.2413793103448276</v>
      </c>
      <c r="H19" s="10"/>
      <c r="I19" s="10"/>
      <c r="J19" s="10"/>
      <c r="K19" s="9" t="s">
        <v>5</v>
      </c>
      <c r="L19" s="143">
        <v>130</v>
      </c>
      <c r="M19" s="9"/>
      <c r="N19" s="9" t="s">
        <v>7</v>
      </c>
      <c r="O19" s="143">
        <v>124</v>
      </c>
      <c r="Q19" s="231"/>
      <c r="R19" s="113" t="s">
        <v>5</v>
      </c>
      <c r="S19" s="114">
        <v>160</v>
      </c>
      <c r="T19" s="156">
        <f>(S19-AB19)/(S16-1)</f>
        <v>0.86206896551724133</v>
      </c>
      <c r="U19" s="115" t="s">
        <v>7</v>
      </c>
      <c r="V19" s="114">
        <v>160</v>
      </c>
      <c r="W19" s="156">
        <f>(V19-AE19)/(S16-1)</f>
        <v>1.5862068965517242</v>
      </c>
      <c r="X19" s="108"/>
      <c r="Y19" s="108"/>
      <c r="Z19" s="108"/>
      <c r="AA19" s="107" t="s">
        <v>5</v>
      </c>
      <c r="AB19" s="148">
        <v>135</v>
      </c>
      <c r="AC19" s="107"/>
      <c r="AD19" s="107" t="s">
        <v>7</v>
      </c>
      <c r="AE19" s="148">
        <v>114</v>
      </c>
    </row>
    <row r="20" spans="1:31" x14ac:dyDescent="0.3">
      <c r="B20" s="2"/>
      <c r="C20" s="1"/>
      <c r="D20" s="157"/>
      <c r="E20" s="2"/>
      <c r="F20" s="1"/>
      <c r="K20" s="1"/>
      <c r="L20" s="141"/>
      <c r="M20" s="1"/>
      <c r="N20" s="1"/>
      <c r="O20" s="141"/>
      <c r="Q20" s="99"/>
      <c r="R20" s="100"/>
      <c r="S20" s="101"/>
      <c r="T20" s="165"/>
      <c r="U20" s="100"/>
      <c r="V20" s="101"/>
      <c r="W20" s="165"/>
      <c r="X20" s="102"/>
      <c r="Y20" s="102"/>
      <c r="Z20" s="102"/>
      <c r="AA20" s="99"/>
      <c r="AB20" s="146"/>
      <c r="AC20" s="99"/>
      <c r="AD20" s="99"/>
      <c r="AE20" s="146"/>
    </row>
    <row r="21" spans="1:31" ht="17.25" customHeight="1" x14ac:dyDescent="0.3">
      <c r="A21" s="229"/>
      <c r="B21" s="11" t="s">
        <v>3</v>
      </c>
      <c r="C21" s="12"/>
      <c r="D21" s="163"/>
      <c r="E21" s="11"/>
      <c r="F21" s="12"/>
      <c r="G21" s="164"/>
      <c r="H21" s="13"/>
      <c r="I21" s="13"/>
      <c r="J21" s="13"/>
      <c r="K21" s="12"/>
      <c r="L21" s="144"/>
      <c r="M21" s="12"/>
      <c r="N21" s="12"/>
      <c r="O21" s="144"/>
      <c r="Q21" s="232"/>
      <c r="R21" s="116" t="s">
        <v>25</v>
      </c>
      <c r="S21" s="117"/>
      <c r="T21" s="170"/>
      <c r="U21" s="116"/>
      <c r="V21" s="117"/>
      <c r="W21" s="171"/>
      <c r="X21" s="118"/>
      <c r="Y21" s="118"/>
      <c r="Z21" s="118"/>
      <c r="AA21" s="117"/>
      <c r="AB21" s="149"/>
      <c r="AC21" s="117"/>
      <c r="AD21" s="117"/>
      <c r="AE21" s="149"/>
    </row>
    <row r="22" spans="1:31" ht="17.25" thickBot="1" x14ac:dyDescent="0.35">
      <c r="A22" s="229"/>
      <c r="B22" s="23" t="s">
        <v>8</v>
      </c>
      <c r="C22" s="25">
        <v>30</v>
      </c>
      <c r="D22" s="164"/>
      <c r="E22" s="13"/>
      <c r="F22" s="13"/>
      <c r="G22" s="164"/>
      <c r="H22" s="13"/>
      <c r="I22" s="13"/>
      <c r="J22" s="13"/>
      <c r="K22" s="12"/>
      <c r="L22" s="144"/>
      <c r="M22" s="12"/>
      <c r="N22" s="12"/>
      <c r="O22" s="144"/>
      <c r="Q22" s="232"/>
      <c r="R22" s="119" t="s">
        <v>8</v>
      </c>
      <c r="S22" s="120">
        <v>30</v>
      </c>
      <c r="T22" s="171"/>
      <c r="U22" s="118"/>
      <c r="V22" s="118"/>
      <c r="W22" s="171"/>
      <c r="X22" s="118"/>
      <c r="Y22" s="118"/>
      <c r="Z22" s="118"/>
      <c r="AA22" s="117"/>
      <c r="AB22" s="149"/>
      <c r="AC22" s="117"/>
      <c r="AD22" s="117"/>
      <c r="AE22" s="149"/>
    </row>
    <row r="23" spans="1:31" x14ac:dyDescent="0.3">
      <c r="A23" s="229"/>
      <c r="B23" s="23"/>
      <c r="C23" s="32" t="s">
        <v>9</v>
      </c>
      <c r="D23" s="154" t="s">
        <v>10</v>
      </c>
      <c r="E23" s="38"/>
      <c r="F23" s="32" t="s">
        <v>9</v>
      </c>
      <c r="G23" s="154" t="s">
        <v>10</v>
      </c>
      <c r="H23" s="13"/>
      <c r="I23" s="13"/>
      <c r="J23" s="13"/>
      <c r="K23" s="13" t="s">
        <v>11</v>
      </c>
      <c r="L23" s="144"/>
      <c r="M23" s="12"/>
      <c r="N23" s="12"/>
      <c r="O23" s="144"/>
      <c r="Q23" s="232"/>
      <c r="R23" s="119"/>
      <c r="S23" s="121" t="s">
        <v>9</v>
      </c>
      <c r="T23" s="154" t="s">
        <v>10</v>
      </c>
      <c r="U23" s="122"/>
      <c r="V23" s="121" t="s">
        <v>9</v>
      </c>
      <c r="W23" s="154" t="s">
        <v>10</v>
      </c>
      <c r="X23" s="118"/>
      <c r="Y23" s="118"/>
      <c r="Z23" s="118"/>
      <c r="AA23" s="118" t="s">
        <v>11</v>
      </c>
      <c r="AB23" s="149"/>
      <c r="AC23" s="117"/>
      <c r="AD23" s="117"/>
      <c r="AE23" s="149"/>
    </row>
    <row r="24" spans="1:31" x14ac:dyDescent="0.3">
      <c r="A24" s="229"/>
      <c r="B24" s="24" t="s">
        <v>4</v>
      </c>
      <c r="C24" s="33">
        <v>160</v>
      </c>
      <c r="D24" s="155">
        <f>(C24-L24)/(C22-1)</f>
        <v>0.98275862068965514</v>
      </c>
      <c r="E24" s="39" t="s">
        <v>6</v>
      </c>
      <c r="F24" s="33">
        <v>160</v>
      </c>
      <c r="G24" s="155">
        <f>(F24-O24)/(C22-1)</f>
        <v>1.2931034482758621</v>
      </c>
      <c r="H24" s="13"/>
      <c r="I24" s="13"/>
      <c r="J24" s="13"/>
      <c r="K24" s="12" t="s">
        <v>4</v>
      </c>
      <c r="L24" s="144">
        <v>131.5</v>
      </c>
      <c r="M24" s="12"/>
      <c r="N24" s="12" t="s">
        <v>6</v>
      </c>
      <c r="O24" s="144">
        <v>122.5</v>
      </c>
      <c r="Q24" s="232"/>
      <c r="R24" s="123" t="s">
        <v>4</v>
      </c>
      <c r="S24" s="124">
        <v>160</v>
      </c>
      <c r="T24" s="155">
        <f>(S24-AB24)/(S22-1)</f>
        <v>1.0689655172413792</v>
      </c>
      <c r="U24" s="125" t="s">
        <v>6</v>
      </c>
      <c r="V24" s="124">
        <v>160</v>
      </c>
      <c r="W24" s="155">
        <f>(V24-AE24)/(S22-1)</f>
        <v>1.1724137931034482</v>
      </c>
      <c r="X24" s="118"/>
      <c r="Y24" s="118"/>
      <c r="Z24" s="118"/>
      <c r="AA24" s="117" t="s">
        <v>4</v>
      </c>
      <c r="AB24" s="149">
        <v>129</v>
      </c>
      <c r="AC24" s="117"/>
      <c r="AD24" s="117" t="s">
        <v>6</v>
      </c>
      <c r="AE24" s="149">
        <v>126</v>
      </c>
    </row>
    <row r="25" spans="1:31" ht="17.25" thickBot="1" x14ac:dyDescent="0.35">
      <c r="A25" s="229"/>
      <c r="B25" s="24" t="s">
        <v>5</v>
      </c>
      <c r="C25" s="33">
        <v>160</v>
      </c>
      <c r="D25" s="156">
        <f>(C25-L25)/(C22-1)</f>
        <v>0.98275862068965514</v>
      </c>
      <c r="E25" s="39" t="s">
        <v>7</v>
      </c>
      <c r="F25" s="33">
        <v>160</v>
      </c>
      <c r="G25" s="156">
        <f>(F25-O25)/(C22-1)</f>
        <v>1.2931034482758621</v>
      </c>
      <c r="H25" s="13"/>
      <c r="I25" s="13"/>
      <c r="J25" s="13"/>
      <c r="K25" s="12" t="s">
        <v>5</v>
      </c>
      <c r="L25" s="144">
        <v>131.5</v>
      </c>
      <c r="M25" s="12"/>
      <c r="N25" s="12" t="s">
        <v>7</v>
      </c>
      <c r="O25" s="144">
        <v>122.5</v>
      </c>
      <c r="Q25" s="232"/>
      <c r="R25" s="123" t="s">
        <v>5</v>
      </c>
      <c r="S25" s="124">
        <v>160</v>
      </c>
      <c r="T25" s="156">
        <f>(S25-AB25)/(S22-1)</f>
        <v>1.0689655172413792</v>
      </c>
      <c r="U25" s="125" t="s">
        <v>7</v>
      </c>
      <c r="V25" s="124">
        <v>160</v>
      </c>
      <c r="W25" s="156">
        <f>(V25-AE25)/(S22-1)</f>
        <v>1.1724137931034482</v>
      </c>
      <c r="X25" s="118"/>
      <c r="Y25" s="118"/>
      <c r="Z25" s="118"/>
      <c r="AA25" s="117" t="s">
        <v>5</v>
      </c>
      <c r="AB25" s="149">
        <v>129</v>
      </c>
      <c r="AC25" s="117"/>
      <c r="AD25" s="117" t="s">
        <v>7</v>
      </c>
      <c r="AE25" s="149">
        <v>126</v>
      </c>
    </row>
    <row r="26" spans="1:31" ht="17.25" thickBot="1" x14ac:dyDescent="0.35">
      <c r="A26" s="99"/>
      <c r="B26" s="100"/>
      <c r="C26" s="101"/>
      <c r="D26" s="165"/>
      <c r="E26" s="100"/>
      <c r="F26" s="101"/>
      <c r="G26" s="165"/>
      <c r="H26" s="102"/>
      <c r="I26" s="102"/>
      <c r="J26" s="102"/>
      <c r="K26" s="99"/>
      <c r="L26" s="146"/>
      <c r="M26" s="99"/>
      <c r="N26" s="99"/>
      <c r="O26" s="146"/>
      <c r="Q26" s="101"/>
      <c r="R26" s="103"/>
      <c r="S26" s="103"/>
      <c r="T26" s="103"/>
      <c r="U26" s="103"/>
      <c r="V26" s="103"/>
      <c r="W26" s="104"/>
    </row>
    <row r="27" spans="1:31" x14ac:dyDescent="0.3">
      <c r="A27" s="233"/>
      <c r="B27" s="193" t="s">
        <v>3</v>
      </c>
      <c r="C27" s="194"/>
      <c r="D27" s="195"/>
      <c r="E27" s="193"/>
      <c r="F27" s="194"/>
      <c r="G27" s="196"/>
      <c r="H27" s="197"/>
      <c r="I27" s="197"/>
      <c r="J27" s="197"/>
      <c r="K27" s="194"/>
      <c r="L27" s="198"/>
      <c r="M27" s="194"/>
      <c r="N27" s="194"/>
      <c r="O27" s="198"/>
      <c r="Q27" s="215" t="s">
        <v>41</v>
      </c>
      <c r="R27" s="216"/>
      <c r="S27" s="216"/>
      <c r="T27" s="216"/>
      <c r="U27" s="217"/>
      <c r="V27" s="42"/>
    </row>
    <row r="28" spans="1:31" ht="17.25" thickBot="1" x14ac:dyDescent="0.35">
      <c r="A28" s="233"/>
      <c r="B28" s="199" t="s">
        <v>8</v>
      </c>
      <c r="C28" s="200">
        <v>30</v>
      </c>
      <c r="D28" s="196"/>
      <c r="E28" s="197"/>
      <c r="F28" s="197"/>
      <c r="G28" s="196"/>
      <c r="H28" s="197"/>
      <c r="I28" s="197"/>
      <c r="J28" s="197"/>
      <c r="K28" s="194"/>
      <c r="L28" s="198"/>
      <c r="M28" s="194"/>
      <c r="N28" s="194"/>
      <c r="O28" s="198"/>
      <c r="Q28" s="43"/>
      <c r="R28" s="44"/>
      <c r="S28" s="45"/>
      <c r="T28" s="45"/>
      <c r="U28" s="46"/>
      <c r="V28" s="42"/>
    </row>
    <row r="29" spans="1:31" ht="19.5" customHeight="1" x14ac:dyDescent="0.3">
      <c r="A29" s="233"/>
      <c r="B29" s="199"/>
      <c r="C29" s="201" t="s">
        <v>9</v>
      </c>
      <c r="D29" s="154" t="s">
        <v>10</v>
      </c>
      <c r="E29" s="202"/>
      <c r="F29" s="201" t="s">
        <v>9</v>
      </c>
      <c r="G29" s="154" t="s">
        <v>10</v>
      </c>
      <c r="H29" s="197"/>
      <c r="I29" s="197"/>
      <c r="J29" s="197"/>
      <c r="K29" s="197" t="s">
        <v>11</v>
      </c>
      <c r="L29" s="198"/>
      <c r="M29" s="194"/>
      <c r="N29" s="194"/>
      <c r="O29" s="198"/>
      <c r="Q29" s="47">
        <v>0.5</v>
      </c>
      <c r="R29" s="87">
        <v>0.55000000000000004</v>
      </c>
      <c r="S29" s="86">
        <v>0.6</v>
      </c>
      <c r="T29" s="88">
        <v>0.65</v>
      </c>
      <c r="U29" s="48" t="s">
        <v>26</v>
      </c>
      <c r="V29" s="42"/>
    </row>
    <row r="30" spans="1:31" x14ac:dyDescent="0.3">
      <c r="A30" s="233"/>
      <c r="B30" s="203" t="s">
        <v>4</v>
      </c>
      <c r="C30" s="204">
        <v>160</v>
      </c>
      <c r="D30" s="155">
        <f>(C30-L30)/(C28-1)</f>
        <v>1.0862068965517242</v>
      </c>
      <c r="E30" s="205" t="s">
        <v>6</v>
      </c>
      <c r="F30" s="204">
        <v>160</v>
      </c>
      <c r="G30" s="155">
        <f>(F30-O30)/(C28-1)</f>
        <v>1.1896551724137931</v>
      </c>
      <c r="H30" s="197"/>
      <c r="I30" s="197"/>
      <c r="J30" s="197"/>
      <c r="K30" s="194" t="s">
        <v>4</v>
      </c>
      <c r="L30" s="198">
        <v>128.5</v>
      </c>
      <c r="M30" s="194"/>
      <c r="N30" s="194" t="s">
        <v>6</v>
      </c>
      <c r="O30" s="198">
        <v>125.5</v>
      </c>
      <c r="Q30" s="43" t="s">
        <v>13</v>
      </c>
      <c r="R30" s="44"/>
      <c r="S30" s="44" t="s">
        <v>27</v>
      </c>
      <c r="T30" s="44"/>
      <c r="U30" s="49" t="s">
        <v>28</v>
      </c>
      <c r="V30" s="42"/>
    </row>
    <row r="31" spans="1:31" ht="17.25" thickBot="1" x14ac:dyDescent="0.35">
      <c r="A31" s="233"/>
      <c r="B31" s="203" t="s">
        <v>5</v>
      </c>
      <c r="C31" s="204">
        <v>160</v>
      </c>
      <c r="D31" s="156">
        <f>(C31-L31)/(C28-1)</f>
        <v>1.0862068965517242</v>
      </c>
      <c r="E31" s="205" t="s">
        <v>7</v>
      </c>
      <c r="F31" s="204">
        <v>160</v>
      </c>
      <c r="G31" s="156">
        <f>(F31-O31)/(C28-1)</f>
        <v>1.1896551724137931</v>
      </c>
      <c r="H31" s="197"/>
      <c r="I31" s="197"/>
      <c r="J31" s="197"/>
      <c r="K31" s="194" t="s">
        <v>5</v>
      </c>
      <c r="L31" s="198">
        <v>128.5</v>
      </c>
      <c r="M31" s="194"/>
      <c r="N31" s="194" t="s">
        <v>7</v>
      </c>
      <c r="O31" s="198">
        <v>125.5</v>
      </c>
      <c r="Q31" s="50"/>
      <c r="R31" s="51"/>
      <c r="S31" s="51"/>
      <c r="T31" s="51"/>
      <c r="U31" s="52"/>
      <c r="V31" s="42"/>
    </row>
    <row r="32" spans="1:31" x14ac:dyDescent="0.3">
      <c r="B32" s="2"/>
      <c r="C32" s="1"/>
      <c r="D32" s="157"/>
      <c r="E32" s="2"/>
      <c r="F32" s="1"/>
      <c r="K32" s="1"/>
      <c r="L32" s="141"/>
      <c r="M32" s="1"/>
      <c r="N32" s="1"/>
      <c r="O32" s="141"/>
      <c r="Q32" s="45"/>
      <c r="R32" s="45"/>
      <c r="S32" s="45"/>
      <c r="T32" s="45"/>
      <c r="U32" s="45"/>
      <c r="V32" s="42"/>
    </row>
    <row r="33" spans="1:38" x14ac:dyDescent="0.3">
      <c r="A33" s="243" t="s">
        <v>40</v>
      </c>
      <c r="B33" s="244"/>
      <c r="C33" s="244"/>
      <c r="D33" s="244"/>
      <c r="E33" s="244"/>
      <c r="F33" s="244"/>
      <c r="G33" s="244"/>
      <c r="H33" s="244"/>
      <c r="I33" s="244"/>
      <c r="J33" s="244"/>
      <c r="K33" s="244"/>
      <c r="L33" s="244"/>
      <c r="M33" s="244"/>
      <c r="N33" s="244"/>
      <c r="O33" s="245"/>
      <c r="Q33" s="218" t="s">
        <v>29</v>
      </c>
      <c r="R33" s="219"/>
      <c r="S33" s="219"/>
      <c r="T33" s="219"/>
      <c r="U33" s="219"/>
      <c r="V33" s="219"/>
      <c r="W33" s="219"/>
      <c r="X33" s="220"/>
    </row>
    <row r="34" spans="1:38" x14ac:dyDescent="0.3">
      <c r="A34" s="246"/>
      <c r="B34" s="247"/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8"/>
      <c r="Q34" s="73" t="s">
        <v>30</v>
      </c>
      <c r="R34" s="73"/>
      <c r="S34" s="73"/>
      <c r="T34" s="73"/>
      <c r="U34" s="73"/>
      <c r="V34" s="73"/>
      <c r="W34" s="74"/>
      <c r="X34" s="74"/>
    </row>
    <row r="35" spans="1:38" x14ac:dyDescent="0.3">
      <c r="A35" s="55"/>
      <c r="B35" s="53" t="s">
        <v>14</v>
      </c>
      <c r="C35" s="54"/>
      <c r="D35" s="172"/>
      <c r="E35" s="53"/>
      <c r="F35" s="54"/>
      <c r="G35" s="173"/>
      <c r="H35" s="55"/>
      <c r="I35" s="55"/>
      <c r="J35" s="55"/>
      <c r="K35" s="54"/>
      <c r="L35" s="150"/>
      <c r="M35" s="54"/>
      <c r="N35" s="54"/>
      <c r="O35" s="150"/>
      <c r="Q35" s="75" t="s">
        <v>31</v>
      </c>
      <c r="R35" s="76" t="s">
        <v>32</v>
      </c>
      <c r="S35" s="77"/>
      <c r="T35" s="77"/>
      <c r="U35" s="77"/>
      <c r="V35" s="77"/>
      <c r="W35" s="78"/>
      <c r="X35" s="78"/>
      <c r="AG35" s="42"/>
      <c r="AH35" s="42"/>
      <c r="AI35" s="42"/>
      <c r="AJ35" s="42"/>
      <c r="AK35" s="42"/>
      <c r="AL35" s="42"/>
    </row>
    <row r="36" spans="1:38" ht="17.25" thickBot="1" x14ac:dyDescent="0.35">
      <c r="A36" s="55"/>
      <c r="B36" s="56" t="s">
        <v>8</v>
      </c>
      <c r="C36" s="57">
        <v>30</v>
      </c>
      <c r="D36" s="173"/>
      <c r="E36" s="55"/>
      <c r="F36" s="55"/>
      <c r="G36" s="173"/>
      <c r="H36" s="55"/>
      <c r="I36" s="55"/>
      <c r="J36" s="55"/>
      <c r="K36" s="54"/>
      <c r="L36" s="150"/>
      <c r="M36" s="54"/>
      <c r="N36" s="54"/>
      <c r="O36" s="150"/>
      <c r="Q36" s="73" t="s">
        <v>17</v>
      </c>
      <c r="R36" s="79" t="s">
        <v>32</v>
      </c>
      <c r="S36" s="80" t="s">
        <v>33</v>
      </c>
      <c r="T36" s="77"/>
      <c r="U36" s="77"/>
      <c r="V36" s="77"/>
      <c r="W36" s="78"/>
      <c r="X36" s="78"/>
    </row>
    <row r="37" spans="1:38" x14ac:dyDescent="0.3">
      <c r="A37" s="55"/>
      <c r="B37" s="56"/>
      <c r="C37" s="58" t="s">
        <v>9</v>
      </c>
      <c r="D37" s="154" t="s">
        <v>10</v>
      </c>
      <c r="E37" s="59"/>
      <c r="F37" s="58" t="s">
        <v>9</v>
      </c>
      <c r="G37" s="154" t="s">
        <v>10</v>
      </c>
      <c r="H37" s="55"/>
      <c r="I37" s="55"/>
      <c r="J37" s="55"/>
      <c r="K37" s="55" t="s">
        <v>11</v>
      </c>
      <c r="L37" s="150"/>
      <c r="M37" s="54"/>
      <c r="N37" s="54"/>
      <c r="O37" s="150"/>
      <c r="Q37" s="73" t="s">
        <v>34</v>
      </c>
      <c r="R37" s="79" t="s">
        <v>18</v>
      </c>
      <c r="S37" s="80" t="s">
        <v>33</v>
      </c>
      <c r="T37" s="81" t="s">
        <v>35</v>
      </c>
      <c r="U37" s="77"/>
      <c r="V37" s="77"/>
      <c r="W37" s="78"/>
      <c r="X37" s="78"/>
    </row>
    <row r="38" spans="1:38" x14ac:dyDescent="0.3">
      <c r="A38" s="55"/>
      <c r="B38" s="60" t="s">
        <v>4</v>
      </c>
      <c r="C38" s="61">
        <v>160</v>
      </c>
      <c r="D38" s="155">
        <f>(C38-L38)/(C36-1)</f>
        <v>0.93103448275862066</v>
      </c>
      <c r="E38" s="62" t="s">
        <v>6</v>
      </c>
      <c r="F38" s="61">
        <v>160</v>
      </c>
      <c r="G38" s="155">
        <f>(F38-O38)/(C36-1)</f>
        <v>1.1379310344827587</v>
      </c>
      <c r="H38" s="55"/>
      <c r="I38" s="55"/>
      <c r="J38" s="55"/>
      <c r="K38" s="54" t="s">
        <v>4</v>
      </c>
      <c r="L38" s="150">
        <v>133</v>
      </c>
      <c r="M38" s="54"/>
      <c r="N38" s="54" t="s">
        <v>6</v>
      </c>
      <c r="O38" s="150">
        <v>127</v>
      </c>
      <c r="Q38" s="73">
        <v>7</v>
      </c>
      <c r="R38" s="79" t="s">
        <v>18</v>
      </c>
      <c r="S38" s="80" t="s">
        <v>33</v>
      </c>
      <c r="T38" s="81" t="s">
        <v>19</v>
      </c>
      <c r="U38" s="82" t="s">
        <v>36</v>
      </c>
      <c r="V38" s="83" t="s">
        <v>37</v>
      </c>
      <c r="W38" s="78"/>
      <c r="X38" s="78"/>
      <c r="AG38" s="42"/>
      <c r="AH38" s="42"/>
      <c r="AI38" s="42"/>
      <c r="AJ38" s="42"/>
      <c r="AK38" s="42"/>
      <c r="AL38" s="42"/>
    </row>
    <row r="39" spans="1:38" ht="17.25" thickBot="1" x14ac:dyDescent="0.35">
      <c r="A39" s="55"/>
      <c r="B39" s="60" t="s">
        <v>5</v>
      </c>
      <c r="C39" s="61">
        <v>160</v>
      </c>
      <c r="D39" s="156">
        <f>(C39-L39)/(C36-1)</f>
        <v>0.93103448275862066</v>
      </c>
      <c r="E39" s="62" t="s">
        <v>7</v>
      </c>
      <c r="F39" s="61">
        <v>160</v>
      </c>
      <c r="G39" s="156">
        <f>(F39-O39)/(C36-1)</f>
        <v>1.1379310344827587</v>
      </c>
      <c r="H39" s="55"/>
      <c r="I39" s="55"/>
      <c r="J39" s="55"/>
      <c r="K39" s="54" t="s">
        <v>5</v>
      </c>
      <c r="L39" s="150">
        <v>133</v>
      </c>
      <c r="M39" s="54"/>
      <c r="N39" s="54" t="s">
        <v>7</v>
      </c>
      <c r="O39" s="150">
        <v>127</v>
      </c>
      <c r="Q39" s="73">
        <v>8</v>
      </c>
      <c r="R39" s="79" t="s">
        <v>32</v>
      </c>
      <c r="S39" s="80" t="s">
        <v>33</v>
      </c>
      <c r="T39" s="81" t="s">
        <v>35</v>
      </c>
      <c r="U39" s="82" t="s">
        <v>36</v>
      </c>
      <c r="V39" s="83" t="s">
        <v>37</v>
      </c>
      <c r="W39" s="84" t="s">
        <v>38</v>
      </c>
      <c r="X39" s="85" t="s">
        <v>39</v>
      </c>
    </row>
    <row r="40" spans="1:38" ht="17.25" thickBot="1" x14ac:dyDescent="0.35"/>
    <row r="41" spans="1:38" x14ac:dyDescent="0.3">
      <c r="A41" s="63"/>
      <c r="B41" s="64" t="s">
        <v>15</v>
      </c>
      <c r="C41" s="65"/>
      <c r="D41" s="174"/>
      <c r="E41" s="64"/>
      <c r="F41" s="65"/>
      <c r="G41" s="175"/>
      <c r="H41" s="63"/>
      <c r="I41" s="63"/>
      <c r="J41" s="63"/>
      <c r="K41" s="65"/>
      <c r="L41" s="151"/>
      <c r="M41" s="65"/>
      <c r="N41" s="65"/>
      <c r="O41" s="151"/>
      <c r="Q41" s="234" t="s">
        <v>12</v>
      </c>
      <c r="R41" s="235"/>
      <c r="S41" s="235"/>
      <c r="T41" s="235"/>
      <c r="U41" s="235"/>
      <c r="V41" s="235"/>
      <c r="W41" s="236"/>
    </row>
    <row r="42" spans="1:38" ht="17.25" thickBot="1" x14ac:dyDescent="0.35">
      <c r="A42" s="63"/>
      <c r="B42" s="66" t="s">
        <v>8</v>
      </c>
      <c r="C42" s="67">
        <v>30</v>
      </c>
      <c r="D42" s="175"/>
      <c r="E42" s="63"/>
      <c r="F42" s="63"/>
      <c r="G42" s="175"/>
      <c r="H42" s="63"/>
      <c r="I42" s="63"/>
      <c r="J42" s="63"/>
      <c r="K42" s="65"/>
      <c r="L42" s="151"/>
      <c r="M42" s="65"/>
      <c r="N42" s="65"/>
      <c r="O42" s="151"/>
      <c r="Q42" s="237"/>
      <c r="R42" s="238"/>
      <c r="S42" s="238"/>
      <c r="T42" s="238"/>
      <c r="U42" s="238"/>
      <c r="V42" s="238"/>
      <c r="W42" s="239"/>
    </row>
    <row r="43" spans="1:38" x14ac:dyDescent="0.3">
      <c r="A43" s="63"/>
      <c r="B43" s="66"/>
      <c r="C43" s="68" t="s">
        <v>9</v>
      </c>
      <c r="D43" s="176" t="s">
        <v>10</v>
      </c>
      <c r="E43" s="69"/>
      <c r="F43" s="68" t="s">
        <v>9</v>
      </c>
      <c r="G43" s="176" t="s">
        <v>10</v>
      </c>
      <c r="H43" s="63"/>
      <c r="I43" s="63"/>
      <c r="J43" s="63"/>
      <c r="K43" s="63" t="s">
        <v>11</v>
      </c>
      <c r="L43" s="151"/>
      <c r="M43" s="65"/>
      <c r="N43" s="65"/>
      <c r="O43" s="151"/>
      <c r="Q43" s="237"/>
      <c r="R43" s="238"/>
      <c r="S43" s="238"/>
      <c r="T43" s="238"/>
      <c r="U43" s="238"/>
      <c r="V43" s="238"/>
      <c r="W43" s="239"/>
    </row>
    <row r="44" spans="1:38" x14ac:dyDescent="0.3">
      <c r="A44" s="63"/>
      <c r="B44" s="70" t="s">
        <v>4</v>
      </c>
      <c r="C44" s="71">
        <v>160</v>
      </c>
      <c r="D44" s="177">
        <f>(C44-L44)/(C42-1)</f>
        <v>0.77586206896551724</v>
      </c>
      <c r="E44" s="72" t="s">
        <v>6</v>
      </c>
      <c r="F44" s="71">
        <v>160</v>
      </c>
      <c r="G44" s="177">
        <f>(F44-O44)/(C42-1)</f>
        <v>1.2931034482758621</v>
      </c>
      <c r="H44" s="63"/>
      <c r="I44" s="63"/>
      <c r="J44" s="63"/>
      <c r="K44" s="65" t="s">
        <v>4</v>
      </c>
      <c r="L44" s="151">
        <v>137.5</v>
      </c>
      <c r="M44" s="65"/>
      <c r="N44" s="65" t="s">
        <v>6</v>
      </c>
      <c r="O44" s="151">
        <v>122.5</v>
      </c>
      <c r="Q44" s="237"/>
      <c r="R44" s="238"/>
      <c r="S44" s="238"/>
      <c r="T44" s="238"/>
      <c r="U44" s="238"/>
      <c r="V44" s="238"/>
      <c r="W44" s="239"/>
    </row>
    <row r="45" spans="1:38" ht="17.25" thickBot="1" x14ac:dyDescent="0.35">
      <c r="A45" s="63"/>
      <c r="B45" s="70" t="s">
        <v>5</v>
      </c>
      <c r="C45" s="71">
        <v>160</v>
      </c>
      <c r="D45" s="178">
        <f>(C45-L45)/(C42-1)</f>
        <v>0.77586206896551724</v>
      </c>
      <c r="E45" s="72" t="s">
        <v>7</v>
      </c>
      <c r="F45" s="71">
        <v>160</v>
      </c>
      <c r="G45" s="178">
        <f>(F45-O45)/(C42-1)</f>
        <v>1.2931034482758621</v>
      </c>
      <c r="H45" s="63"/>
      <c r="I45" s="63"/>
      <c r="J45" s="63"/>
      <c r="K45" s="65" t="s">
        <v>5</v>
      </c>
      <c r="L45" s="151">
        <v>137.5</v>
      </c>
      <c r="M45" s="65"/>
      <c r="N45" s="65" t="s">
        <v>7</v>
      </c>
      <c r="O45" s="151">
        <v>122.5</v>
      </c>
      <c r="Q45" s="237"/>
      <c r="R45" s="238"/>
      <c r="S45" s="238"/>
      <c r="T45" s="238"/>
      <c r="U45" s="238"/>
      <c r="V45" s="238"/>
      <c r="W45" s="239"/>
    </row>
    <row r="46" spans="1:38" x14ac:dyDescent="0.3">
      <c r="Q46" s="237"/>
      <c r="R46" s="238"/>
      <c r="S46" s="238"/>
      <c r="T46" s="238"/>
      <c r="U46" s="238"/>
      <c r="V46" s="238"/>
      <c r="W46" s="239"/>
    </row>
    <row r="47" spans="1:38" ht="18.75" customHeight="1" x14ac:dyDescent="0.3">
      <c r="A47" s="224" t="s">
        <v>20</v>
      </c>
      <c r="B47" s="89" t="s">
        <v>21</v>
      </c>
      <c r="C47" s="90"/>
      <c r="D47" s="179"/>
      <c r="E47" s="89"/>
      <c r="F47" s="90"/>
      <c r="G47" s="180"/>
      <c r="H47" s="91"/>
      <c r="I47" s="63"/>
      <c r="J47" s="63"/>
      <c r="K47" s="65"/>
      <c r="L47" s="151"/>
      <c r="M47" s="207"/>
      <c r="N47" s="207"/>
      <c r="O47" s="208"/>
      <c r="Q47" s="237"/>
      <c r="R47" s="238"/>
      <c r="S47" s="238"/>
      <c r="T47" s="238"/>
      <c r="U47" s="238"/>
      <c r="V47" s="238"/>
      <c r="W47" s="239"/>
    </row>
    <row r="48" spans="1:38" ht="17.25" thickBot="1" x14ac:dyDescent="0.35">
      <c r="A48" s="224"/>
      <c r="B48" s="92" t="s">
        <v>8</v>
      </c>
      <c r="C48" s="93">
        <v>30</v>
      </c>
      <c r="D48" s="180"/>
      <c r="E48" s="91"/>
      <c r="F48" s="91"/>
      <c r="G48" s="180"/>
      <c r="H48" s="206"/>
      <c r="I48" s="206"/>
      <c r="J48" s="206"/>
      <c r="K48" s="207"/>
      <c r="L48" s="208"/>
      <c r="M48" s="207"/>
      <c r="N48" s="207"/>
      <c r="O48" s="208"/>
      <c r="Q48" s="237"/>
      <c r="R48" s="238"/>
      <c r="S48" s="238"/>
      <c r="T48" s="238"/>
      <c r="U48" s="238"/>
      <c r="V48" s="238"/>
      <c r="W48" s="239"/>
    </row>
    <row r="49" spans="1:23" ht="17.25" customHeight="1" x14ac:dyDescent="0.3">
      <c r="A49" s="224"/>
      <c r="B49" s="92"/>
      <c r="C49" s="94" t="s">
        <v>9</v>
      </c>
      <c r="D49" s="154" t="s">
        <v>10</v>
      </c>
      <c r="E49" s="95"/>
      <c r="F49" s="94" t="s">
        <v>9</v>
      </c>
      <c r="G49" s="154" t="s">
        <v>10</v>
      </c>
      <c r="H49" s="206"/>
      <c r="I49" s="206"/>
      <c r="J49" s="206"/>
      <c r="K49" s="206" t="s">
        <v>11</v>
      </c>
      <c r="L49" s="208"/>
      <c r="M49" s="207"/>
      <c r="N49" s="207"/>
      <c r="O49" s="208"/>
      <c r="Q49" s="237"/>
      <c r="R49" s="238"/>
      <c r="S49" s="238"/>
      <c r="T49" s="238"/>
      <c r="U49" s="238"/>
      <c r="V49" s="238"/>
      <c r="W49" s="239"/>
    </row>
    <row r="50" spans="1:23" x14ac:dyDescent="0.3">
      <c r="A50" s="224"/>
      <c r="B50" s="96" t="s">
        <v>4</v>
      </c>
      <c r="C50" s="97">
        <v>160</v>
      </c>
      <c r="D50" s="155">
        <f>(C50-L50)/(C48-1)</f>
        <v>1.0344827586206897</v>
      </c>
      <c r="E50" s="98" t="s">
        <v>6</v>
      </c>
      <c r="F50" s="97">
        <v>160</v>
      </c>
      <c r="G50" s="155">
        <f>(F50-O50)/(C48-1)</f>
        <v>0.72413793103448276</v>
      </c>
      <c r="H50" s="206"/>
      <c r="I50" s="206"/>
      <c r="J50" s="206"/>
      <c r="K50" s="207" t="s">
        <v>4</v>
      </c>
      <c r="L50" s="208">
        <v>130</v>
      </c>
      <c r="M50" s="207"/>
      <c r="N50" s="207" t="s">
        <v>6</v>
      </c>
      <c r="O50" s="208">
        <v>139</v>
      </c>
      <c r="Q50" s="237"/>
      <c r="R50" s="238"/>
      <c r="S50" s="238"/>
      <c r="T50" s="238"/>
      <c r="U50" s="238"/>
      <c r="V50" s="238"/>
      <c r="W50" s="239"/>
    </row>
    <row r="51" spans="1:23" ht="17.25" thickBot="1" x14ac:dyDescent="0.35">
      <c r="A51" s="224"/>
      <c r="B51" s="96" t="s">
        <v>5</v>
      </c>
      <c r="C51" s="97">
        <v>160</v>
      </c>
      <c r="D51" s="156">
        <f>(C51-L51)/(C48-1)</f>
        <v>1.0344827586206897</v>
      </c>
      <c r="E51" s="98" t="s">
        <v>7</v>
      </c>
      <c r="F51" s="97">
        <v>160</v>
      </c>
      <c r="G51" s="156">
        <f>(F51-O51)/(C48-1)</f>
        <v>0.72413793103448276</v>
      </c>
      <c r="H51" s="206"/>
      <c r="I51" s="206"/>
      <c r="J51" s="206"/>
      <c r="K51" s="207" t="s">
        <v>5</v>
      </c>
      <c r="L51" s="208">
        <v>130</v>
      </c>
      <c r="M51" s="207"/>
      <c r="N51" s="207" t="s">
        <v>7</v>
      </c>
      <c r="O51" s="208">
        <v>139</v>
      </c>
      <c r="Q51" s="237"/>
      <c r="R51" s="238"/>
      <c r="S51" s="238"/>
      <c r="T51" s="238"/>
      <c r="U51" s="238"/>
      <c r="V51" s="238"/>
      <c r="W51" s="239"/>
    </row>
    <row r="52" spans="1:23" ht="17.25" thickBot="1" x14ac:dyDescent="0.35">
      <c r="Q52" s="237"/>
      <c r="R52" s="238"/>
      <c r="S52" s="238"/>
      <c r="T52" s="238"/>
      <c r="U52" s="238"/>
      <c r="V52" s="238"/>
      <c r="W52" s="239"/>
    </row>
    <row r="53" spans="1:23" ht="22.5" customHeight="1" thickTop="1" x14ac:dyDescent="0.3">
      <c r="A53" s="209" t="s">
        <v>42</v>
      </c>
      <c r="B53" s="210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1"/>
      <c r="Q53" s="237"/>
      <c r="R53" s="238"/>
      <c r="S53" s="238"/>
      <c r="T53" s="238"/>
      <c r="U53" s="238"/>
      <c r="V53" s="238"/>
      <c r="W53" s="239"/>
    </row>
    <row r="54" spans="1:23" ht="33" customHeight="1" thickBot="1" x14ac:dyDescent="0.35">
      <c r="A54" s="212"/>
      <c r="B54" s="213"/>
      <c r="C54" s="213"/>
      <c r="D54" s="213"/>
      <c r="E54" s="213"/>
      <c r="F54" s="213"/>
      <c r="G54" s="213"/>
      <c r="H54" s="213"/>
      <c r="I54" s="213"/>
      <c r="J54" s="213"/>
      <c r="K54" s="213"/>
      <c r="L54" s="213"/>
      <c r="M54" s="213"/>
      <c r="N54" s="213"/>
      <c r="O54" s="214"/>
      <c r="Q54" s="240"/>
      <c r="R54" s="241"/>
      <c r="S54" s="241"/>
      <c r="T54" s="241"/>
      <c r="U54" s="241"/>
      <c r="V54" s="241"/>
      <c r="W54" s="242"/>
    </row>
    <row r="55" spans="1:23" ht="17.25" thickTop="1" x14ac:dyDescent="0.3"/>
    <row r="56" spans="1:23" x14ac:dyDescent="0.3">
      <c r="H56" s="102"/>
      <c r="I56" s="102"/>
      <c r="J56" s="102"/>
      <c r="K56" s="99"/>
      <c r="L56" s="146"/>
      <c r="M56" s="99"/>
      <c r="N56" s="99"/>
      <c r="O56" s="146"/>
    </row>
    <row r="58" spans="1:23" x14ac:dyDescent="0.3">
      <c r="C58" s="152"/>
      <c r="D58"/>
      <c r="F58" s="152"/>
      <c r="G58"/>
      <c r="K58" s="138"/>
      <c r="L58"/>
      <c r="N58" s="138"/>
      <c r="O58"/>
    </row>
    <row r="70" ht="16.5" customHeight="1" x14ac:dyDescent="0.3"/>
    <row r="71" ht="17.25" customHeight="1" x14ac:dyDescent="0.3"/>
    <row r="72" ht="16.5" customHeight="1" x14ac:dyDescent="0.3"/>
    <row r="73" ht="16.5" customHeight="1" x14ac:dyDescent="0.3"/>
    <row r="74" ht="17.25" customHeight="1" x14ac:dyDescent="0.3"/>
  </sheetData>
  <mergeCells count="16">
    <mergeCell ref="A53:O54"/>
    <mergeCell ref="Q27:U27"/>
    <mergeCell ref="Q33:X33"/>
    <mergeCell ref="A1:W1"/>
    <mergeCell ref="A47:A51"/>
    <mergeCell ref="Q3:Q7"/>
    <mergeCell ref="A3:A7"/>
    <mergeCell ref="A9:A13"/>
    <mergeCell ref="A15:A19"/>
    <mergeCell ref="A21:A25"/>
    <mergeCell ref="Q9:Q13"/>
    <mergeCell ref="Q15:Q19"/>
    <mergeCell ref="Q21:Q25"/>
    <mergeCell ref="A27:A31"/>
    <mergeCell ref="Q41:W54"/>
    <mergeCell ref="A33:O34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Registered User</cp:lastModifiedBy>
  <dcterms:created xsi:type="dcterms:W3CDTF">2016-12-05T11:15:56Z</dcterms:created>
  <dcterms:modified xsi:type="dcterms:W3CDTF">2022-11-13T11:21:07Z</dcterms:modified>
</cp:coreProperties>
</file>