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유섭\Desktop\"/>
    </mc:Choice>
  </mc:AlternateContent>
  <bookViews>
    <workbookView xWindow="0" yWindow="0" windowWidth="28800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AH9" i="1"/>
  <c r="AH10" i="1"/>
  <c r="AH21" i="1"/>
  <c r="AH22" i="1"/>
  <c r="AJ3" i="1"/>
  <c r="AJ4" i="1"/>
  <c r="AJ15" i="1"/>
  <c r="AJ16" i="1"/>
  <c r="AJ27" i="1"/>
  <c r="AJ28" i="1"/>
  <c r="AJ39" i="1"/>
  <c r="AJ40" i="1"/>
  <c r="AJ51" i="1"/>
  <c r="AJ52" i="1"/>
  <c r="AJ63" i="1"/>
  <c r="AJ64" i="1"/>
  <c r="AJ75" i="1"/>
  <c r="AJ76" i="1"/>
  <c r="AL12" i="1"/>
  <c r="AL13" i="1"/>
  <c r="AL24" i="1"/>
  <c r="AL25" i="1"/>
  <c r="AL36" i="1"/>
  <c r="AL37" i="1"/>
  <c r="AL48" i="1"/>
  <c r="AL60" i="1"/>
  <c r="AL72" i="1"/>
  <c r="AL84" i="1"/>
  <c r="AL96" i="1"/>
  <c r="AL108" i="1"/>
  <c r="AL109" i="1"/>
  <c r="AL120" i="1"/>
  <c r="AL132" i="1"/>
  <c r="AL144" i="1"/>
  <c r="AL156" i="1"/>
  <c r="AL168" i="1"/>
  <c r="AL180" i="1"/>
  <c r="AL192" i="1"/>
  <c r="AL204" i="1"/>
  <c r="AL2" i="1"/>
  <c r="AJ2" i="1"/>
  <c r="AK4" i="1"/>
  <c r="AL4" i="1" s="1"/>
  <c r="AK5" i="1"/>
  <c r="AL5" i="1" s="1"/>
  <c r="AK6" i="1"/>
  <c r="AL6" i="1" s="1"/>
  <c r="AK7" i="1"/>
  <c r="AL7" i="1" s="1"/>
  <c r="AK8" i="1"/>
  <c r="AL8" i="1" s="1"/>
  <c r="AK9" i="1"/>
  <c r="AL9" i="1" s="1"/>
  <c r="AK10" i="1"/>
  <c r="AL10" i="1" s="1"/>
  <c r="AK11" i="1"/>
  <c r="AL11" i="1" s="1"/>
  <c r="AK12" i="1"/>
  <c r="AK13" i="1"/>
  <c r="AK14" i="1"/>
  <c r="AL14" i="1" s="1"/>
  <c r="AK15" i="1"/>
  <c r="AL15" i="1" s="1"/>
  <c r="AK16" i="1"/>
  <c r="AL16" i="1" s="1"/>
  <c r="AK17" i="1"/>
  <c r="AL17" i="1" s="1"/>
  <c r="AK18" i="1"/>
  <c r="AL18" i="1" s="1"/>
  <c r="AK19" i="1"/>
  <c r="AL19" i="1" s="1"/>
  <c r="AK20" i="1"/>
  <c r="AL20" i="1" s="1"/>
  <c r="AK21" i="1"/>
  <c r="AL21" i="1" s="1"/>
  <c r="AK22" i="1"/>
  <c r="AL22" i="1" s="1"/>
  <c r="AK23" i="1"/>
  <c r="AL23" i="1" s="1"/>
  <c r="AK24" i="1"/>
  <c r="AK25" i="1"/>
  <c r="AK26" i="1"/>
  <c r="AL26" i="1" s="1"/>
  <c r="AK27" i="1"/>
  <c r="AL27" i="1" s="1"/>
  <c r="AK28" i="1"/>
  <c r="AL28" i="1" s="1"/>
  <c r="AK29" i="1"/>
  <c r="AL29" i="1" s="1"/>
  <c r="AK30" i="1"/>
  <c r="AL30" i="1" s="1"/>
  <c r="AK31" i="1"/>
  <c r="AL31" i="1" s="1"/>
  <c r="AK32" i="1"/>
  <c r="AL32" i="1" s="1"/>
  <c r="AK33" i="1"/>
  <c r="AL33" i="1" s="1"/>
  <c r="AK34" i="1"/>
  <c r="AL34" i="1" s="1"/>
  <c r="AK35" i="1"/>
  <c r="AL35" i="1" s="1"/>
  <c r="AK36" i="1"/>
  <c r="AK37" i="1"/>
  <c r="AK38" i="1"/>
  <c r="AL38" i="1" s="1"/>
  <c r="AK39" i="1"/>
  <c r="AL39" i="1" s="1"/>
  <c r="AK40" i="1"/>
  <c r="AL40" i="1" s="1"/>
  <c r="AK41" i="1"/>
  <c r="AL41" i="1" s="1"/>
  <c r="AK42" i="1"/>
  <c r="AL42" i="1" s="1"/>
  <c r="AK43" i="1"/>
  <c r="AL43" i="1" s="1"/>
  <c r="AK44" i="1"/>
  <c r="AL44" i="1" s="1"/>
  <c r="AK45" i="1"/>
  <c r="AL45" i="1" s="1"/>
  <c r="AK46" i="1"/>
  <c r="AL46" i="1" s="1"/>
  <c r="AK47" i="1"/>
  <c r="AL47" i="1" s="1"/>
  <c r="AK48" i="1"/>
  <c r="AK49" i="1"/>
  <c r="AL49" i="1" s="1"/>
  <c r="AK50" i="1"/>
  <c r="AL50" i="1" s="1"/>
  <c r="AK51" i="1"/>
  <c r="AL51" i="1" s="1"/>
  <c r="AK52" i="1"/>
  <c r="AL52" i="1" s="1"/>
  <c r="AK53" i="1"/>
  <c r="AL53" i="1" s="1"/>
  <c r="AK54" i="1"/>
  <c r="AL54" i="1" s="1"/>
  <c r="AK55" i="1"/>
  <c r="AL55" i="1" s="1"/>
  <c r="AK56" i="1"/>
  <c r="AL56" i="1" s="1"/>
  <c r="AK57" i="1"/>
  <c r="AL57" i="1" s="1"/>
  <c r="AK58" i="1"/>
  <c r="AL58" i="1" s="1"/>
  <c r="AK59" i="1"/>
  <c r="AL59" i="1" s="1"/>
  <c r="AK60" i="1"/>
  <c r="AK61" i="1"/>
  <c r="AL61" i="1" s="1"/>
  <c r="AK62" i="1"/>
  <c r="AL62" i="1" s="1"/>
  <c r="AK63" i="1"/>
  <c r="AL63" i="1" s="1"/>
  <c r="AK64" i="1"/>
  <c r="AL64" i="1" s="1"/>
  <c r="AK65" i="1"/>
  <c r="AL65" i="1" s="1"/>
  <c r="AK66" i="1"/>
  <c r="AL66" i="1" s="1"/>
  <c r="AK67" i="1"/>
  <c r="AL67" i="1" s="1"/>
  <c r="AK68" i="1"/>
  <c r="AL68" i="1" s="1"/>
  <c r="AK69" i="1"/>
  <c r="AL69" i="1" s="1"/>
  <c r="AK70" i="1"/>
  <c r="AL70" i="1" s="1"/>
  <c r="AK71" i="1"/>
  <c r="AL71" i="1" s="1"/>
  <c r="AK72" i="1"/>
  <c r="AK73" i="1"/>
  <c r="AL73" i="1" s="1"/>
  <c r="AK74" i="1"/>
  <c r="AL74" i="1" s="1"/>
  <c r="AK75" i="1"/>
  <c r="AL75" i="1" s="1"/>
  <c r="AK76" i="1"/>
  <c r="AL76" i="1" s="1"/>
  <c r="AK77" i="1"/>
  <c r="AL77" i="1" s="1"/>
  <c r="AK78" i="1"/>
  <c r="AL78" i="1" s="1"/>
  <c r="AK79" i="1"/>
  <c r="AL79" i="1" s="1"/>
  <c r="AK80" i="1"/>
  <c r="AL80" i="1" s="1"/>
  <c r="AK81" i="1"/>
  <c r="AL81" i="1" s="1"/>
  <c r="AK82" i="1"/>
  <c r="AL82" i="1" s="1"/>
  <c r="AK83" i="1"/>
  <c r="AL83" i="1" s="1"/>
  <c r="AK84" i="1"/>
  <c r="AK85" i="1"/>
  <c r="AL85" i="1" s="1"/>
  <c r="AK86" i="1"/>
  <c r="AL86" i="1" s="1"/>
  <c r="AK87" i="1"/>
  <c r="AL87" i="1" s="1"/>
  <c r="AK88" i="1"/>
  <c r="AL88" i="1" s="1"/>
  <c r="AK89" i="1"/>
  <c r="AL89" i="1" s="1"/>
  <c r="AK90" i="1"/>
  <c r="AL90" i="1" s="1"/>
  <c r="AK91" i="1"/>
  <c r="AL91" i="1" s="1"/>
  <c r="AK92" i="1"/>
  <c r="AL92" i="1" s="1"/>
  <c r="AK93" i="1"/>
  <c r="AL93" i="1" s="1"/>
  <c r="AK94" i="1"/>
  <c r="AL94" i="1" s="1"/>
  <c r="AK95" i="1"/>
  <c r="AL95" i="1" s="1"/>
  <c r="AK96" i="1"/>
  <c r="AK97" i="1"/>
  <c r="AL97" i="1" s="1"/>
  <c r="AK98" i="1"/>
  <c r="AL98" i="1" s="1"/>
  <c r="AK99" i="1"/>
  <c r="AL99" i="1" s="1"/>
  <c r="AK100" i="1"/>
  <c r="AL100" i="1" s="1"/>
  <c r="AK101" i="1"/>
  <c r="AL101" i="1" s="1"/>
  <c r="AK102" i="1"/>
  <c r="AL102" i="1" s="1"/>
  <c r="AK103" i="1"/>
  <c r="AL103" i="1" s="1"/>
  <c r="AK104" i="1"/>
  <c r="AL104" i="1" s="1"/>
  <c r="AK105" i="1"/>
  <c r="AL105" i="1" s="1"/>
  <c r="AK106" i="1"/>
  <c r="AL106" i="1" s="1"/>
  <c r="AK107" i="1"/>
  <c r="AL107" i="1" s="1"/>
  <c r="AK108" i="1"/>
  <c r="AK109" i="1"/>
  <c r="AK110" i="1"/>
  <c r="AL110" i="1" s="1"/>
  <c r="AK111" i="1"/>
  <c r="AL111" i="1" s="1"/>
  <c r="AK112" i="1"/>
  <c r="AL112" i="1" s="1"/>
  <c r="AK113" i="1"/>
  <c r="AL113" i="1" s="1"/>
  <c r="AK114" i="1"/>
  <c r="AL114" i="1" s="1"/>
  <c r="AK115" i="1"/>
  <c r="AL115" i="1" s="1"/>
  <c r="AK116" i="1"/>
  <c r="AL116" i="1" s="1"/>
  <c r="AK117" i="1"/>
  <c r="AL117" i="1" s="1"/>
  <c r="AK118" i="1"/>
  <c r="AL118" i="1" s="1"/>
  <c r="AK119" i="1"/>
  <c r="AL119" i="1" s="1"/>
  <c r="AK120" i="1"/>
  <c r="AK121" i="1"/>
  <c r="AL121" i="1" s="1"/>
  <c r="AK122" i="1"/>
  <c r="AL122" i="1" s="1"/>
  <c r="AK123" i="1"/>
  <c r="AL123" i="1" s="1"/>
  <c r="AK124" i="1"/>
  <c r="AL124" i="1" s="1"/>
  <c r="AK125" i="1"/>
  <c r="AL125" i="1" s="1"/>
  <c r="AK126" i="1"/>
  <c r="AL126" i="1" s="1"/>
  <c r="AK127" i="1"/>
  <c r="AL127" i="1" s="1"/>
  <c r="AK128" i="1"/>
  <c r="AL128" i="1" s="1"/>
  <c r="AK129" i="1"/>
  <c r="AL129" i="1" s="1"/>
  <c r="AK130" i="1"/>
  <c r="AL130" i="1" s="1"/>
  <c r="AK131" i="1"/>
  <c r="AL131" i="1" s="1"/>
  <c r="AK132" i="1"/>
  <c r="AK133" i="1"/>
  <c r="AL133" i="1" s="1"/>
  <c r="AK134" i="1"/>
  <c r="AL134" i="1" s="1"/>
  <c r="AK135" i="1"/>
  <c r="AL135" i="1" s="1"/>
  <c r="AK136" i="1"/>
  <c r="AL136" i="1" s="1"/>
  <c r="AK137" i="1"/>
  <c r="AL137" i="1" s="1"/>
  <c r="AK138" i="1"/>
  <c r="AL138" i="1" s="1"/>
  <c r="AK139" i="1"/>
  <c r="AL139" i="1" s="1"/>
  <c r="AK140" i="1"/>
  <c r="AL140" i="1" s="1"/>
  <c r="AK141" i="1"/>
  <c r="AL141" i="1" s="1"/>
  <c r="AK142" i="1"/>
  <c r="AL142" i="1" s="1"/>
  <c r="AK143" i="1"/>
  <c r="AL143" i="1" s="1"/>
  <c r="AK144" i="1"/>
  <c r="AK145" i="1"/>
  <c r="AL145" i="1" s="1"/>
  <c r="AK146" i="1"/>
  <c r="AL146" i="1" s="1"/>
  <c r="AK147" i="1"/>
  <c r="AL147" i="1" s="1"/>
  <c r="AK148" i="1"/>
  <c r="AL148" i="1" s="1"/>
  <c r="AK149" i="1"/>
  <c r="AL149" i="1" s="1"/>
  <c r="AK150" i="1"/>
  <c r="AL150" i="1" s="1"/>
  <c r="AK151" i="1"/>
  <c r="AL151" i="1" s="1"/>
  <c r="AK152" i="1"/>
  <c r="AL152" i="1" s="1"/>
  <c r="AK153" i="1"/>
  <c r="AL153" i="1" s="1"/>
  <c r="AK154" i="1"/>
  <c r="AL154" i="1" s="1"/>
  <c r="AK155" i="1"/>
  <c r="AL155" i="1" s="1"/>
  <c r="AK156" i="1"/>
  <c r="AK157" i="1"/>
  <c r="AL157" i="1" s="1"/>
  <c r="AK158" i="1"/>
  <c r="AL158" i="1" s="1"/>
  <c r="AK159" i="1"/>
  <c r="AL159" i="1" s="1"/>
  <c r="AK160" i="1"/>
  <c r="AL160" i="1" s="1"/>
  <c r="AK161" i="1"/>
  <c r="AL161" i="1" s="1"/>
  <c r="AK162" i="1"/>
  <c r="AL162" i="1" s="1"/>
  <c r="AK163" i="1"/>
  <c r="AL163" i="1" s="1"/>
  <c r="AK164" i="1"/>
  <c r="AL164" i="1" s="1"/>
  <c r="AK165" i="1"/>
  <c r="AL165" i="1" s="1"/>
  <c r="AK166" i="1"/>
  <c r="AL166" i="1" s="1"/>
  <c r="AK167" i="1"/>
  <c r="AL167" i="1" s="1"/>
  <c r="AK168" i="1"/>
  <c r="AK169" i="1"/>
  <c r="AL169" i="1" s="1"/>
  <c r="AK170" i="1"/>
  <c r="AL170" i="1" s="1"/>
  <c r="AK171" i="1"/>
  <c r="AL171" i="1" s="1"/>
  <c r="AK172" i="1"/>
  <c r="AL172" i="1" s="1"/>
  <c r="AK173" i="1"/>
  <c r="AL173" i="1" s="1"/>
  <c r="AK174" i="1"/>
  <c r="AL174" i="1" s="1"/>
  <c r="AK175" i="1"/>
  <c r="AL175" i="1" s="1"/>
  <c r="AK176" i="1"/>
  <c r="AL176" i="1" s="1"/>
  <c r="AK177" i="1"/>
  <c r="AL177" i="1" s="1"/>
  <c r="AK178" i="1"/>
  <c r="AL178" i="1" s="1"/>
  <c r="AK179" i="1"/>
  <c r="AL179" i="1" s="1"/>
  <c r="AK180" i="1"/>
  <c r="AK181" i="1"/>
  <c r="AL181" i="1" s="1"/>
  <c r="AK182" i="1"/>
  <c r="AL182" i="1" s="1"/>
  <c r="AK183" i="1"/>
  <c r="AL183" i="1" s="1"/>
  <c r="AK184" i="1"/>
  <c r="AL184" i="1" s="1"/>
  <c r="AK185" i="1"/>
  <c r="AL185" i="1" s="1"/>
  <c r="AK186" i="1"/>
  <c r="AL186" i="1" s="1"/>
  <c r="AK187" i="1"/>
  <c r="AL187" i="1" s="1"/>
  <c r="AK188" i="1"/>
  <c r="AL188" i="1" s="1"/>
  <c r="AK189" i="1"/>
  <c r="AL189" i="1" s="1"/>
  <c r="AK190" i="1"/>
  <c r="AL190" i="1" s="1"/>
  <c r="AK191" i="1"/>
  <c r="AL191" i="1" s="1"/>
  <c r="AK192" i="1"/>
  <c r="AK193" i="1"/>
  <c r="AL193" i="1" s="1"/>
  <c r="AK194" i="1"/>
  <c r="AL194" i="1" s="1"/>
  <c r="AK195" i="1"/>
  <c r="AL195" i="1" s="1"/>
  <c r="AK196" i="1"/>
  <c r="AL196" i="1" s="1"/>
  <c r="AK197" i="1"/>
  <c r="AL197" i="1" s="1"/>
  <c r="AK198" i="1"/>
  <c r="AL198" i="1" s="1"/>
  <c r="AK199" i="1"/>
  <c r="AL199" i="1" s="1"/>
  <c r="AK200" i="1"/>
  <c r="AL200" i="1" s="1"/>
  <c r="AK201" i="1"/>
  <c r="AL201" i="1" s="1"/>
  <c r="AK202" i="1"/>
  <c r="AL202" i="1" s="1"/>
  <c r="AK203" i="1"/>
  <c r="AL203" i="1" s="1"/>
  <c r="AK204" i="1"/>
  <c r="AK205" i="1"/>
  <c r="AL205" i="1" s="1"/>
  <c r="AK206" i="1"/>
  <c r="AL206" i="1" s="1"/>
  <c r="AK207" i="1"/>
  <c r="AL207" i="1" s="1"/>
  <c r="AK208" i="1"/>
  <c r="AL208" i="1" s="1"/>
  <c r="AK209" i="1"/>
  <c r="AL209" i="1" s="1"/>
  <c r="AK210" i="1"/>
  <c r="AL210" i="1" s="1"/>
  <c r="AK211" i="1"/>
  <c r="AL211" i="1" s="1"/>
  <c r="AK212" i="1"/>
  <c r="AL212" i="1" s="1"/>
  <c r="AK213" i="1"/>
  <c r="AL213" i="1" s="1"/>
  <c r="AK214" i="1"/>
  <c r="AL214" i="1" s="1"/>
  <c r="AK215" i="1"/>
  <c r="AL215" i="1" s="1"/>
  <c r="AI4" i="1"/>
  <c r="AI5" i="1"/>
  <c r="AJ5" i="1" s="1"/>
  <c r="AI6" i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I16" i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I28" i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I40" i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I52" i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I64" i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I76" i="1"/>
  <c r="AI77" i="1"/>
  <c r="AJ77" i="1" s="1"/>
  <c r="AG4" i="1"/>
  <c r="AH4" i="1" s="1"/>
  <c r="AG5" i="1"/>
  <c r="AH5" i="1" s="1"/>
  <c r="AG6" i="1"/>
  <c r="AH6" i="1" s="1"/>
  <c r="AG7" i="1"/>
  <c r="AH7" i="1" s="1"/>
  <c r="AG8" i="1"/>
  <c r="AH8" i="1" s="1"/>
  <c r="AG9" i="1"/>
  <c r="AG10" i="1"/>
  <c r="AG11" i="1"/>
  <c r="AH11" i="1" s="1"/>
  <c r="AG12" i="1"/>
  <c r="AH12" i="1" s="1"/>
  <c r="AG13" i="1"/>
  <c r="AH13" i="1" s="1"/>
  <c r="AG14" i="1"/>
  <c r="AH14" i="1" s="1"/>
  <c r="AG15" i="1"/>
  <c r="AH15" i="1" s="1"/>
  <c r="AG16" i="1"/>
  <c r="AH16" i="1" s="1"/>
  <c r="AG17" i="1"/>
  <c r="AH17" i="1" s="1"/>
  <c r="AG18" i="1"/>
  <c r="AH18" i="1" s="1"/>
  <c r="AG19" i="1"/>
  <c r="AH19" i="1" s="1"/>
  <c r="AG20" i="1"/>
  <c r="AH20" i="1" s="1"/>
  <c r="AG21" i="1"/>
  <c r="AG22" i="1"/>
  <c r="AG23" i="1"/>
  <c r="AH23" i="1" s="1"/>
  <c r="AG24" i="1"/>
  <c r="AH24" i="1" s="1"/>
  <c r="AG25" i="1"/>
  <c r="AH25" i="1" s="1"/>
  <c r="AG26" i="1"/>
  <c r="AH26" i="1" s="1"/>
  <c r="AG27" i="1"/>
  <c r="AH27" i="1" s="1"/>
  <c r="AG28" i="1"/>
  <c r="AH28" i="1" s="1"/>
  <c r="AG29" i="1"/>
  <c r="AH29" i="1" s="1"/>
  <c r="AG30" i="1"/>
  <c r="AH30" i="1" s="1"/>
  <c r="AG31" i="1"/>
  <c r="AH31" i="1" s="1"/>
  <c r="AG32" i="1"/>
  <c r="AH32" i="1" s="1"/>
  <c r="AK3" i="1"/>
  <c r="AL3" i="1" s="1"/>
  <c r="AI3" i="1"/>
  <c r="AG3" i="1"/>
  <c r="AH3" i="1" s="1"/>
  <c r="AK2" i="1"/>
  <c r="AI2" i="1"/>
  <c r="AG2" i="1"/>
  <c r="AH2" i="1" s="1"/>
  <c r="Z9" i="1"/>
  <c r="Z10" i="1"/>
  <c r="AB12" i="1"/>
  <c r="AB13" i="1"/>
  <c r="AB24" i="1"/>
  <c r="AB25" i="1"/>
  <c r="AB36" i="1"/>
  <c r="AB37" i="1"/>
  <c r="AD20" i="1"/>
  <c r="AD56" i="1"/>
  <c r="AD92" i="1"/>
  <c r="AC4" i="1"/>
  <c r="AD4" i="1" s="1"/>
  <c r="AC5" i="1"/>
  <c r="AD5" i="1" s="1"/>
  <c r="AC6" i="1"/>
  <c r="AD6" i="1" s="1"/>
  <c r="AC7" i="1"/>
  <c r="AD7" i="1" s="1"/>
  <c r="AC8" i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C93" i="1"/>
  <c r="AD93" i="1" s="1"/>
  <c r="AC94" i="1"/>
  <c r="AD94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3" i="1"/>
  <c r="AD3" i="1" s="1"/>
  <c r="D16" i="1" s="1"/>
  <c r="D7" i="1" s="1"/>
  <c r="AA4" i="1"/>
  <c r="AB4" i="1" s="1"/>
  <c r="AA5" i="1"/>
  <c r="AB5" i="1" s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A13" i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A25" i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A37" i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Y2" i="1"/>
  <c r="Z2" i="1" s="1"/>
  <c r="Y4" i="1"/>
  <c r="Z4" i="1" s="1"/>
  <c r="Y5" i="1"/>
  <c r="Z5" i="1" s="1"/>
  <c r="Y6" i="1"/>
  <c r="Z6" i="1" s="1"/>
  <c r="Y7" i="1"/>
  <c r="Z7" i="1" s="1"/>
  <c r="Y8" i="1"/>
  <c r="Z8" i="1" s="1"/>
  <c r="Y9" i="1"/>
  <c r="Y10" i="1"/>
  <c r="Y11" i="1"/>
  <c r="Z11" i="1" s="1"/>
  <c r="Y3" i="1"/>
  <c r="Z3" i="1" s="1"/>
  <c r="AA3" i="1"/>
  <c r="AB3" i="1" s="1"/>
  <c r="Q3" i="1"/>
  <c r="AC2" i="1"/>
  <c r="AD2" i="1" s="1"/>
  <c r="AA2" i="1"/>
  <c r="AB2" i="1" s="1"/>
  <c r="C16" i="1" s="1"/>
  <c r="C7" i="1" s="1"/>
  <c r="B14" i="1"/>
  <c r="D13" i="1"/>
  <c r="C13" i="1"/>
  <c r="B13" i="1"/>
  <c r="C12" i="1"/>
  <c r="B12" i="1"/>
  <c r="B11" i="1"/>
  <c r="L16" i="1"/>
  <c r="M16" i="1"/>
  <c r="N16" i="1"/>
  <c r="M15" i="1"/>
  <c r="G16" i="1"/>
  <c r="H16" i="1"/>
  <c r="I16" i="1"/>
  <c r="G17" i="1"/>
  <c r="L17" i="1" s="1"/>
  <c r="H17" i="1"/>
  <c r="M17" i="1" s="1"/>
  <c r="I17" i="1"/>
  <c r="N17" i="1" s="1"/>
  <c r="H15" i="1"/>
  <c r="I15" i="1"/>
  <c r="N15" i="1" s="1"/>
  <c r="G15" i="1"/>
  <c r="L15" i="1" s="1"/>
  <c r="V10" i="1"/>
  <c r="V22" i="1"/>
  <c r="V58" i="1"/>
  <c r="V94" i="1"/>
  <c r="V130" i="1"/>
  <c r="V166" i="1"/>
  <c r="V202" i="1"/>
  <c r="V238" i="1"/>
  <c r="V297" i="1"/>
  <c r="V345" i="1"/>
  <c r="V387" i="1"/>
  <c r="V423" i="1"/>
  <c r="V445" i="1"/>
  <c r="V466" i="1"/>
  <c r="V488" i="1"/>
  <c r="U4" i="1"/>
  <c r="V4" i="1" s="1"/>
  <c r="U5" i="1"/>
  <c r="V5" i="1" s="1"/>
  <c r="U6" i="1"/>
  <c r="V6" i="1" s="1"/>
  <c r="U7" i="1"/>
  <c r="V7" i="1" s="1"/>
  <c r="U8" i="1"/>
  <c r="V8" i="1" s="1"/>
  <c r="U9" i="1"/>
  <c r="V9" i="1" s="1"/>
  <c r="U10" i="1"/>
  <c r="U11" i="1"/>
  <c r="V11" i="1" s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V194" i="1" s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V216" i="1" s="1"/>
  <c r="U217" i="1"/>
  <c r="V217" i="1" s="1"/>
  <c r="U218" i="1"/>
  <c r="V218" i="1" s="1"/>
  <c r="U219" i="1"/>
  <c r="V219" i="1" s="1"/>
  <c r="U220" i="1"/>
  <c r="V220" i="1" s="1"/>
  <c r="U221" i="1"/>
  <c r="V221" i="1" s="1"/>
  <c r="U222" i="1"/>
  <c r="V222" i="1" s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V233" i="1" s="1"/>
  <c r="U234" i="1"/>
  <c r="V234" i="1" s="1"/>
  <c r="U235" i="1"/>
  <c r="V235" i="1" s="1"/>
  <c r="U236" i="1"/>
  <c r="V236" i="1" s="1"/>
  <c r="U237" i="1"/>
  <c r="V237" i="1" s="1"/>
  <c r="U238" i="1"/>
  <c r="U239" i="1"/>
  <c r="V239" i="1" s="1"/>
  <c r="U240" i="1"/>
  <c r="V240" i="1" s="1"/>
  <c r="U241" i="1"/>
  <c r="V241" i="1" s="1"/>
  <c r="U242" i="1"/>
  <c r="V242" i="1" s="1"/>
  <c r="U243" i="1"/>
  <c r="V243" i="1" s="1"/>
  <c r="U244" i="1"/>
  <c r="V244" i="1" s="1"/>
  <c r="U245" i="1"/>
  <c r="V245" i="1" s="1"/>
  <c r="U246" i="1"/>
  <c r="V246" i="1" s="1"/>
  <c r="U247" i="1"/>
  <c r="V247" i="1" s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V258" i="1" s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V264" i="1" s="1"/>
  <c r="U265" i="1"/>
  <c r="V265" i="1" s="1"/>
  <c r="U266" i="1"/>
  <c r="V266" i="1" s="1"/>
  <c r="U267" i="1"/>
  <c r="V267" i="1" s="1"/>
  <c r="U268" i="1"/>
  <c r="V268" i="1" s="1"/>
  <c r="U269" i="1"/>
  <c r="V269" i="1" s="1"/>
  <c r="U270" i="1"/>
  <c r="V270" i="1" s="1"/>
  <c r="U271" i="1"/>
  <c r="V271" i="1" s="1"/>
  <c r="U272" i="1"/>
  <c r="V272" i="1" s="1"/>
  <c r="U273" i="1"/>
  <c r="V273" i="1" s="1"/>
  <c r="U274" i="1"/>
  <c r="V274" i="1" s="1"/>
  <c r="U275" i="1"/>
  <c r="V275" i="1" s="1"/>
  <c r="U276" i="1"/>
  <c r="V276" i="1" s="1"/>
  <c r="U277" i="1"/>
  <c r="V277" i="1" s="1"/>
  <c r="U278" i="1"/>
  <c r="V278" i="1" s="1"/>
  <c r="U279" i="1"/>
  <c r="V279" i="1" s="1"/>
  <c r="U280" i="1"/>
  <c r="V280" i="1" s="1"/>
  <c r="U281" i="1"/>
  <c r="V281" i="1" s="1"/>
  <c r="U282" i="1"/>
  <c r="V282" i="1" s="1"/>
  <c r="U283" i="1"/>
  <c r="V283" i="1" s="1"/>
  <c r="U284" i="1"/>
  <c r="V284" i="1" s="1"/>
  <c r="U285" i="1"/>
  <c r="V285" i="1" s="1"/>
  <c r="U286" i="1"/>
  <c r="V286" i="1" s="1"/>
  <c r="U287" i="1"/>
  <c r="V287" i="1" s="1"/>
  <c r="U288" i="1"/>
  <c r="V288" i="1" s="1"/>
  <c r="U289" i="1"/>
  <c r="V289" i="1" s="1"/>
  <c r="U290" i="1"/>
  <c r="V290" i="1" s="1"/>
  <c r="U291" i="1"/>
  <c r="V291" i="1" s="1"/>
  <c r="U292" i="1"/>
  <c r="V292" i="1" s="1"/>
  <c r="U293" i="1"/>
  <c r="V293" i="1" s="1"/>
  <c r="U294" i="1"/>
  <c r="V294" i="1" s="1"/>
  <c r="U295" i="1"/>
  <c r="V295" i="1" s="1"/>
  <c r="U296" i="1"/>
  <c r="V296" i="1" s="1"/>
  <c r="U297" i="1"/>
  <c r="U298" i="1"/>
  <c r="V298" i="1" s="1"/>
  <c r="U299" i="1"/>
  <c r="V299" i="1" s="1"/>
  <c r="U300" i="1"/>
  <c r="V300" i="1" s="1"/>
  <c r="U301" i="1"/>
  <c r="V301" i="1" s="1"/>
  <c r="U302" i="1"/>
  <c r="V302" i="1" s="1"/>
  <c r="U303" i="1"/>
  <c r="V303" i="1" s="1"/>
  <c r="U304" i="1"/>
  <c r="V304" i="1" s="1"/>
  <c r="U305" i="1"/>
  <c r="V305" i="1" s="1"/>
  <c r="U306" i="1"/>
  <c r="V306" i="1" s="1"/>
  <c r="U307" i="1"/>
  <c r="V307" i="1" s="1"/>
  <c r="U308" i="1"/>
  <c r="V308" i="1" s="1"/>
  <c r="U309" i="1"/>
  <c r="V309" i="1" s="1"/>
  <c r="U310" i="1"/>
  <c r="V310" i="1" s="1"/>
  <c r="U311" i="1"/>
  <c r="V311" i="1" s="1"/>
  <c r="U312" i="1"/>
  <c r="V312" i="1" s="1"/>
  <c r="U313" i="1"/>
  <c r="V313" i="1" s="1"/>
  <c r="U314" i="1"/>
  <c r="V314" i="1" s="1"/>
  <c r="U315" i="1"/>
  <c r="V315" i="1" s="1"/>
  <c r="U316" i="1"/>
  <c r="V316" i="1" s="1"/>
  <c r="U317" i="1"/>
  <c r="V317" i="1" s="1"/>
  <c r="U318" i="1"/>
  <c r="V318" i="1" s="1"/>
  <c r="U319" i="1"/>
  <c r="V319" i="1" s="1"/>
  <c r="U320" i="1"/>
  <c r="V320" i="1" s="1"/>
  <c r="U321" i="1"/>
  <c r="V321" i="1" s="1"/>
  <c r="U322" i="1"/>
  <c r="V322" i="1" s="1"/>
  <c r="U323" i="1"/>
  <c r="V323" i="1" s="1"/>
  <c r="U324" i="1"/>
  <c r="V324" i="1" s="1"/>
  <c r="U325" i="1"/>
  <c r="V325" i="1" s="1"/>
  <c r="U326" i="1"/>
  <c r="V326" i="1" s="1"/>
  <c r="U327" i="1"/>
  <c r="V327" i="1" s="1"/>
  <c r="U328" i="1"/>
  <c r="V328" i="1" s="1"/>
  <c r="U329" i="1"/>
  <c r="V329" i="1" s="1"/>
  <c r="U330" i="1"/>
  <c r="V330" i="1" s="1"/>
  <c r="U331" i="1"/>
  <c r="V331" i="1" s="1"/>
  <c r="U332" i="1"/>
  <c r="V332" i="1" s="1"/>
  <c r="U333" i="1"/>
  <c r="V333" i="1" s="1"/>
  <c r="U334" i="1"/>
  <c r="V334" i="1" s="1"/>
  <c r="U335" i="1"/>
  <c r="V335" i="1" s="1"/>
  <c r="U336" i="1"/>
  <c r="V336" i="1" s="1"/>
  <c r="U337" i="1"/>
  <c r="V337" i="1" s="1"/>
  <c r="U338" i="1"/>
  <c r="V338" i="1" s="1"/>
  <c r="U339" i="1"/>
  <c r="V339" i="1" s="1"/>
  <c r="U340" i="1"/>
  <c r="V340" i="1" s="1"/>
  <c r="U341" i="1"/>
  <c r="V341" i="1" s="1"/>
  <c r="U342" i="1"/>
  <c r="V342" i="1" s="1"/>
  <c r="U343" i="1"/>
  <c r="V343" i="1" s="1"/>
  <c r="U344" i="1"/>
  <c r="V344" i="1" s="1"/>
  <c r="U345" i="1"/>
  <c r="U346" i="1"/>
  <c r="V346" i="1" s="1"/>
  <c r="U347" i="1"/>
  <c r="V347" i="1" s="1"/>
  <c r="U348" i="1"/>
  <c r="V348" i="1" s="1"/>
  <c r="U349" i="1"/>
  <c r="V349" i="1" s="1"/>
  <c r="U350" i="1"/>
  <c r="V350" i="1" s="1"/>
  <c r="U351" i="1"/>
  <c r="V351" i="1" s="1"/>
  <c r="U352" i="1"/>
  <c r="V352" i="1" s="1"/>
  <c r="U353" i="1"/>
  <c r="V353" i="1" s="1"/>
  <c r="U354" i="1"/>
  <c r="V354" i="1" s="1"/>
  <c r="U355" i="1"/>
  <c r="V355" i="1" s="1"/>
  <c r="U356" i="1"/>
  <c r="V356" i="1" s="1"/>
  <c r="U357" i="1"/>
  <c r="V357" i="1" s="1"/>
  <c r="U358" i="1"/>
  <c r="V358" i="1" s="1"/>
  <c r="U359" i="1"/>
  <c r="V359" i="1" s="1"/>
  <c r="U360" i="1"/>
  <c r="V360" i="1" s="1"/>
  <c r="U361" i="1"/>
  <c r="V361" i="1" s="1"/>
  <c r="U362" i="1"/>
  <c r="V362" i="1" s="1"/>
  <c r="U363" i="1"/>
  <c r="V363" i="1" s="1"/>
  <c r="U364" i="1"/>
  <c r="V364" i="1" s="1"/>
  <c r="U365" i="1"/>
  <c r="V365" i="1" s="1"/>
  <c r="U366" i="1"/>
  <c r="V366" i="1" s="1"/>
  <c r="U367" i="1"/>
  <c r="V367" i="1" s="1"/>
  <c r="U368" i="1"/>
  <c r="V368" i="1" s="1"/>
  <c r="U369" i="1"/>
  <c r="V369" i="1" s="1"/>
  <c r="U370" i="1"/>
  <c r="V370" i="1" s="1"/>
  <c r="U371" i="1"/>
  <c r="V371" i="1" s="1"/>
  <c r="U372" i="1"/>
  <c r="V372" i="1" s="1"/>
  <c r="U373" i="1"/>
  <c r="V373" i="1" s="1"/>
  <c r="U374" i="1"/>
  <c r="V374" i="1" s="1"/>
  <c r="U375" i="1"/>
  <c r="V375" i="1" s="1"/>
  <c r="U376" i="1"/>
  <c r="V376" i="1" s="1"/>
  <c r="U377" i="1"/>
  <c r="V377" i="1" s="1"/>
  <c r="U378" i="1"/>
  <c r="V378" i="1" s="1"/>
  <c r="U379" i="1"/>
  <c r="V379" i="1" s="1"/>
  <c r="U380" i="1"/>
  <c r="V380" i="1" s="1"/>
  <c r="U381" i="1"/>
  <c r="V381" i="1" s="1"/>
  <c r="U382" i="1"/>
  <c r="V382" i="1" s="1"/>
  <c r="U383" i="1"/>
  <c r="V383" i="1" s="1"/>
  <c r="U384" i="1"/>
  <c r="V384" i="1" s="1"/>
  <c r="U385" i="1"/>
  <c r="V385" i="1" s="1"/>
  <c r="U386" i="1"/>
  <c r="V386" i="1" s="1"/>
  <c r="U387" i="1"/>
  <c r="U388" i="1"/>
  <c r="V388" i="1" s="1"/>
  <c r="U389" i="1"/>
  <c r="V389" i="1" s="1"/>
  <c r="U390" i="1"/>
  <c r="V390" i="1" s="1"/>
  <c r="U391" i="1"/>
  <c r="V391" i="1" s="1"/>
  <c r="U392" i="1"/>
  <c r="V392" i="1" s="1"/>
  <c r="U393" i="1"/>
  <c r="V393" i="1" s="1"/>
  <c r="U394" i="1"/>
  <c r="V394" i="1" s="1"/>
  <c r="U395" i="1"/>
  <c r="V395" i="1" s="1"/>
  <c r="U396" i="1"/>
  <c r="V396" i="1" s="1"/>
  <c r="U397" i="1"/>
  <c r="V397" i="1" s="1"/>
  <c r="U398" i="1"/>
  <c r="V398" i="1" s="1"/>
  <c r="U399" i="1"/>
  <c r="V399" i="1" s="1"/>
  <c r="U400" i="1"/>
  <c r="V400" i="1" s="1"/>
  <c r="U401" i="1"/>
  <c r="V401" i="1" s="1"/>
  <c r="U402" i="1"/>
  <c r="V402" i="1" s="1"/>
  <c r="U403" i="1"/>
  <c r="V403" i="1" s="1"/>
  <c r="U404" i="1"/>
  <c r="V404" i="1" s="1"/>
  <c r="U405" i="1"/>
  <c r="V405" i="1" s="1"/>
  <c r="U406" i="1"/>
  <c r="V406" i="1" s="1"/>
  <c r="U407" i="1"/>
  <c r="V407" i="1" s="1"/>
  <c r="U408" i="1"/>
  <c r="V408" i="1" s="1"/>
  <c r="U409" i="1"/>
  <c r="V409" i="1" s="1"/>
  <c r="U410" i="1"/>
  <c r="V410" i="1" s="1"/>
  <c r="U411" i="1"/>
  <c r="V411" i="1" s="1"/>
  <c r="U412" i="1"/>
  <c r="V412" i="1" s="1"/>
  <c r="U413" i="1"/>
  <c r="V413" i="1" s="1"/>
  <c r="U414" i="1"/>
  <c r="V414" i="1" s="1"/>
  <c r="U415" i="1"/>
  <c r="V415" i="1" s="1"/>
  <c r="U416" i="1"/>
  <c r="V416" i="1" s="1"/>
  <c r="U417" i="1"/>
  <c r="V417" i="1" s="1"/>
  <c r="U418" i="1"/>
  <c r="V418" i="1" s="1"/>
  <c r="U419" i="1"/>
  <c r="V419" i="1" s="1"/>
  <c r="U420" i="1"/>
  <c r="V420" i="1" s="1"/>
  <c r="U421" i="1"/>
  <c r="V421" i="1" s="1"/>
  <c r="U422" i="1"/>
  <c r="V422" i="1" s="1"/>
  <c r="U423" i="1"/>
  <c r="U424" i="1"/>
  <c r="V424" i="1" s="1"/>
  <c r="U425" i="1"/>
  <c r="V425" i="1" s="1"/>
  <c r="U426" i="1"/>
  <c r="V426" i="1" s="1"/>
  <c r="U427" i="1"/>
  <c r="V427" i="1" s="1"/>
  <c r="U428" i="1"/>
  <c r="V428" i="1" s="1"/>
  <c r="U429" i="1"/>
  <c r="V429" i="1" s="1"/>
  <c r="U430" i="1"/>
  <c r="V430" i="1" s="1"/>
  <c r="U431" i="1"/>
  <c r="V431" i="1" s="1"/>
  <c r="U432" i="1"/>
  <c r="V432" i="1" s="1"/>
  <c r="U433" i="1"/>
  <c r="V433" i="1" s="1"/>
  <c r="U434" i="1"/>
  <c r="V434" i="1" s="1"/>
  <c r="U435" i="1"/>
  <c r="V435" i="1" s="1"/>
  <c r="U436" i="1"/>
  <c r="V436" i="1" s="1"/>
  <c r="U437" i="1"/>
  <c r="V437" i="1" s="1"/>
  <c r="U438" i="1"/>
  <c r="V438" i="1" s="1"/>
  <c r="U439" i="1"/>
  <c r="V439" i="1" s="1"/>
  <c r="U440" i="1"/>
  <c r="V440" i="1" s="1"/>
  <c r="U441" i="1"/>
  <c r="V441" i="1" s="1"/>
  <c r="U442" i="1"/>
  <c r="V442" i="1" s="1"/>
  <c r="U443" i="1"/>
  <c r="V443" i="1" s="1"/>
  <c r="U444" i="1"/>
  <c r="V444" i="1" s="1"/>
  <c r="U445" i="1"/>
  <c r="U446" i="1"/>
  <c r="V446" i="1" s="1"/>
  <c r="U447" i="1"/>
  <c r="V447" i="1" s="1"/>
  <c r="U448" i="1"/>
  <c r="V448" i="1" s="1"/>
  <c r="U449" i="1"/>
  <c r="V449" i="1" s="1"/>
  <c r="U450" i="1"/>
  <c r="V450" i="1" s="1"/>
  <c r="U451" i="1"/>
  <c r="V451" i="1" s="1"/>
  <c r="U452" i="1"/>
  <c r="V452" i="1" s="1"/>
  <c r="U453" i="1"/>
  <c r="V453" i="1" s="1"/>
  <c r="U454" i="1"/>
  <c r="V454" i="1" s="1"/>
  <c r="U455" i="1"/>
  <c r="V455" i="1" s="1"/>
  <c r="U456" i="1"/>
  <c r="V456" i="1" s="1"/>
  <c r="U457" i="1"/>
  <c r="V457" i="1" s="1"/>
  <c r="U458" i="1"/>
  <c r="V458" i="1" s="1"/>
  <c r="U459" i="1"/>
  <c r="V459" i="1" s="1"/>
  <c r="U460" i="1"/>
  <c r="V460" i="1" s="1"/>
  <c r="U461" i="1"/>
  <c r="V461" i="1" s="1"/>
  <c r="U462" i="1"/>
  <c r="V462" i="1" s="1"/>
  <c r="U463" i="1"/>
  <c r="V463" i="1" s="1"/>
  <c r="U464" i="1"/>
  <c r="V464" i="1" s="1"/>
  <c r="U465" i="1"/>
  <c r="V465" i="1" s="1"/>
  <c r="U466" i="1"/>
  <c r="U467" i="1"/>
  <c r="V467" i="1" s="1"/>
  <c r="U468" i="1"/>
  <c r="V468" i="1" s="1"/>
  <c r="U469" i="1"/>
  <c r="V469" i="1" s="1"/>
  <c r="U470" i="1"/>
  <c r="V470" i="1" s="1"/>
  <c r="U471" i="1"/>
  <c r="V471" i="1" s="1"/>
  <c r="U472" i="1"/>
  <c r="V472" i="1" s="1"/>
  <c r="U473" i="1"/>
  <c r="V473" i="1" s="1"/>
  <c r="U474" i="1"/>
  <c r="V474" i="1" s="1"/>
  <c r="U475" i="1"/>
  <c r="V475" i="1" s="1"/>
  <c r="U476" i="1"/>
  <c r="V476" i="1" s="1"/>
  <c r="U477" i="1"/>
  <c r="V477" i="1" s="1"/>
  <c r="U478" i="1"/>
  <c r="V478" i="1" s="1"/>
  <c r="U479" i="1"/>
  <c r="V479" i="1" s="1"/>
  <c r="U480" i="1"/>
  <c r="V480" i="1" s="1"/>
  <c r="U481" i="1"/>
  <c r="V481" i="1" s="1"/>
  <c r="U482" i="1"/>
  <c r="V482" i="1" s="1"/>
  <c r="U483" i="1"/>
  <c r="V483" i="1" s="1"/>
  <c r="U484" i="1"/>
  <c r="V484" i="1" s="1"/>
  <c r="U485" i="1"/>
  <c r="V485" i="1" s="1"/>
  <c r="U486" i="1"/>
  <c r="V486" i="1" s="1"/>
  <c r="U487" i="1"/>
  <c r="V487" i="1" s="1"/>
  <c r="U488" i="1"/>
  <c r="U489" i="1"/>
  <c r="V489" i="1" s="1"/>
  <c r="U490" i="1"/>
  <c r="V490" i="1" s="1"/>
  <c r="U491" i="1"/>
  <c r="V491" i="1" s="1"/>
  <c r="U492" i="1"/>
  <c r="V492" i="1" s="1"/>
  <c r="U493" i="1"/>
  <c r="V493" i="1" s="1"/>
  <c r="U494" i="1"/>
  <c r="V494" i="1" s="1"/>
  <c r="U495" i="1"/>
  <c r="V495" i="1" s="1"/>
  <c r="U496" i="1"/>
  <c r="V496" i="1" s="1"/>
  <c r="U497" i="1"/>
  <c r="V497" i="1" s="1"/>
  <c r="U498" i="1"/>
  <c r="V498" i="1" s="1"/>
  <c r="U499" i="1"/>
  <c r="V499" i="1" s="1"/>
  <c r="U500" i="1"/>
  <c r="V500" i="1" s="1"/>
  <c r="U501" i="1"/>
  <c r="V501" i="1" s="1"/>
  <c r="U3" i="1"/>
  <c r="V3" i="1" s="1"/>
  <c r="T4" i="1"/>
  <c r="T8" i="1"/>
  <c r="T9" i="1"/>
  <c r="T10" i="1"/>
  <c r="T15" i="1"/>
  <c r="T16" i="1"/>
  <c r="T20" i="1"/>
  <c r="T21" i="1"/>
  <c r="T22" i="1"/>
  <c r="T27" i="1"/>
  <c r="T28" i="1"/>
  <c r="T32" i="1"/>
  <c r="T33" i="1"/>
  <c r="T34" i="1"/>
  <c r="T39" i="1"/>
  <c r="T40" i="1"/>
  <c r="T44" i="1"/>
  <c r="T45" i="1"/>
  <c r="T46" i="1"/>
  <c r="T51" i="1"/>
  <c r="T52" i="1"/>
  <c r="T56" i="1"/>
  <c r="T57" i="1"/>
  <c r="T58" i="1"/>
  <c r="T63" i="1"/>
  <c r="T64" i="1"/>
  <c r="T68" i="1"/>
  <c r="T69" i="1"/>
  <c r="T70" i="1"/>
  <c r="T75" i="1"/>
  <c r="T76" i="1"/>
  <c r="T80" i="1"/>
  <c r="T81" i="1"/>
  <c r="T82" i="1"/>
  <c r="S4" i="1"/>
  <c r="S5" i="1"/>
  <c r="T5" i="1" s="1"/>
  <c r="S6" i="1"/>
  <c r="T6" i="1" s="1"/>
  <c r="S7" i="1"/>
  <c r="T7" i="1" s="1"/>
  <c r="S8" i="1"/>
  <c r="S9" i="1"/>
  <c r="S10" i="1"/>
  <c r="S11" i="1"/>
  <c r="T11" i="1" s="1"/>
  <c r="S12" i="1"/>
  <c r="T12" i="1" s="1"/>
  <c r="S13" i="1"/>
  <c r="T13" i="1" s="1"/>
  <c r="S14" i="1"/>
  <c r="T14" i="1" s="1"/>
  <c r="S15" i="1"/>
  <c r="S16" i="1"/>
  <c r="S17" i="1"/>
  <c r="T17" i="1" s="1"/>
  <c r="S18" i="1"/>
  <c r="T18" i="1" s="1"/>
  <c r="S19" i="1"/>
  <c r="T19" i="1" s="1"/>
  <c r="S20" i="1"/>
  <c r="S21" i="1"/>
  <c r="S22" i="1"/>
  <c r="S23" i="1"/>
  <c r="T23" i="1" s="1"/>
  <c r="S24" i="1"/>
  <c r="T24" i="1" s="1"/>
  <c r="S25" i="1"/>
  <c r="T25" i="1" s="1"/>
  <c r="S26" i="1"/>
  <c r="T26" i="1" s="1"/>
  <c r="S27" i="1"/>
  <c r="S28" i="1"/>
  <c r="S29" i="1"/>
  <c r="T29" i="1" s="1"/>
  <c r="S30" i="1"/>
  <c r="T30" i="1" s="1"/>
  <c r="S31" i="1"/>
  <c r="T31" i="1" s="1"/>
  <c r="S32" i="1"/>
  <c r="S33" i="1"/>
  <c r="S34" i="1"/>
  <c r="S35" i="1"/>
  <c r="T35" i="1" s="1"/>
  <c r="S36" i="1"/>
  <c r="T36" i="1" s="1"/>
  <c r="S37" i="1"/>
  <c r="T37" i="1" s="1"/>
  <c r="S38" i="1"/>
  <c r="T38" i="1" s="1"/>
  <c r="S39" i="1"/>
  <c r="S40" i="1"/>
  <c r="S41" i="1"/>
  <c r="T41" i="1" s="1"/>
  <c r="S42" i="1"/>
  <c r="T42" i="1" s="1"/>
  <c r="S43" i="1"/>
  <c r="T43" i="1" s="1"/>
  <c r="S44" i="1"/>
  <c r="S45" i="1"/>
  <c r="S46" i="1"/>
  <c r="S47" i="1"/>
  <c r="T47" i="1" s="1"/>
  <c r="S48" i="1"/>
  <c r="T48" i="1" s="1"/>
  <c r="S49" i="1"/>
  <c r="T49" i="1" s="1"/>
  <c r="S50" i="1"/>
  <c r="T50" i="1" s="1"/>
  <c r="S51" i="1"/>
  <c r="S52" i="1"/>
  <c r="S53" i="1"/>
  <c r="T53" i="1" s="1"/>
  <c r="S54" i="1"/>
  <c r="T54" i="1" s="1"/>
  <c r="S55" i="1"/>
  <c r="T55" i="1" s="1"/>
  <c r="S56" i="1"/>
  <c r="S57" i="1"/>
  <c r="S58" i="1"/>
  <c r="S59" i="1"/>
  <c r="T59" i="1" s="1"/>
  <c r="S60" i="1"/>
  <c r="T60" i="1" s="1"/>
  <c r="S61" i="1"/>
  <c r="T61" i="1" s="1"/>
  <c r="S62" i="1"/>
  <c r="T62" i="1" s="1"/>
  <c r="S63" i="1"/>
  <c r="S64" i="1"/>
  <c r="S65" i="1"/>
  <c r="T65" i="1" s="1"/>
  <c r="S66" i="1"/>
  <c r="T66" i="1" s="1"/>
  <c r="S67" i="1"/>
  <c r="T67" i="1" s="1"/>
  <c r="S68" i="1"/>
  <c r="S69" i="1"/>
  <c r="S70" i="1"/>
  <c r="S71" i="1"/>
  <c r="T71" i="1" s="1"/>
  <c r="S72" i="1"/>
  <c r="T72" i="1" s="1"/>
  <c r="S73" i="1"/>
  <c r="T73" i="1" s="1"/>
  <c r="S74" i="1"/>
  <c r="T74" i="1" s="1"/>
  <c r="S75" i="1"/>
  <c r="S76" i="1"/>
  <c r="S77" i="1"/>
  <c r="T77" i="1" s="1"/>
  <c r="S78" i="1"/>
  <c r="T78" i="1" s="1"/>
  <c r="S79" i="1"/>
  <c r="T79" i="1" s="1"/>
  <c r="S80" i="1"/>
  <c r="S81" i="1"/>
  <c r="S82" i="1"/>
  <c r="S83" i="1"/>
  <c r="T83" i="1" s="1"/>
  <c r="S84" i="1"/>
  <c r="T84" i="1" s="1"/>
  <c r="S3" i="1"/>
  <c r="T3" i="1" s="1"/>
  <c r="U2" i="1"/>
  <c r="V2" i="1" s="1"/>
  <c r="S2" i="1"/>
  <c r="T2" i="1" s="1"/>
  <c r="R3" i="1"/>
  <c r="R4" i="1"/>
  <c r="R5" i="1"/>
  <c r="R7" i="1"/>
  <c r="R9" i="1"/>
  <c r="R10" i="1"/>
  <c r="R11" i="1"/>
  <c r="R16" i="1"/>
  <c r="R17" i="1"/>
  <c r="R19" i="1"/>
  <c r="R21" i="1"/>
  <c r="R22" i="1"/>
  <c r="R23" i="1"/>
  <c r="Q5" i="1"/>
  <c r="Q6" i="1"/>
  <c r="R6" i="1" s="1"/>
  <c r="Q7" i="1"/>
  <c r="Q8" i="1"/>
  <c r="R8" i="1" s="1"/>
  <c r="Q9" i="1"/>
  <c r="Q10" i="1"/>
  <c r="Q11" i="1"/>
  <c r="Q12" i="1"/>
  <c r="R12" i="1" s="1"/>
  <c r="Q13" i="1"/>
  <c r="R13" i="1" s="1"/>
  <c r="Q14" i="1"/>
  <c r="R14" i="1" s="1"/>
  <c r="Q15" i="1"/>
  <c r="R15" i="1" s="1"/>
  <c r="Q16" i="1"/>
  <c r="Q17" i="1"/>
  <c r="Q18" i="1"/>
  <c r="R18" i="1" s="1"/>
  <c r="Q19" i="1"/>
  <c r="Q20" i="1"/>
  <c r="R20" i="1" s="1"/>
  <c r="Q21" i="1"/>
  <c r="Q22" i="1"/>
  <c r="Q23" i="1"/>
  <c r="Q24" i="1"/>
  <c r="R24" i="1" s="1"/>
  <c r="Q25" i="1"/>
  <c r="R25" i="1" s="1"/>
  <c r="Q26" i="1"/>
  <c r="R26" i="1" s="1"/>
  <c r="Q4" i="1"/>
  <c r="Q2" i="1"/>
  <c r="R2" i="1" s="1"/>
  <c r="B5" i="1"/>
  <c r="C4" i="1"/>
  <c r="D4" i="1"/>
  <c r="C3" i="1"/>
  <c r="B3" i="1"/>
  <c r="B4" i="1"/>
  <c r="B2" i="1"/>
  <c r="C15" i="1" l="1"/>
  <c r="C6" i="1" s="1"/>
  <c r="D15" i="1"/>
  <c r="D6" i="1" s="1"/>
  <c r="B15" i="1"/>
  <c r="B6" i="1" s="1"/>
  <c r="B16" i="1"/>
  <c r="B7" i="1" s="1"/>
  <c r="C17" i="1"/>
  <c r="C8" i="1" s="1"/>
  <c r="D17" i="1"/>
  <c r="B17" i="1"/>
  <c r="B8" i="1" s="1"/>
</calcChain>
</file>

<file path=xl/sharedStrings.xml><?xml version="1.0" encoding="utf-8"?>
<sst xmlns="http://schemas.openxmlformats.org/spreadsheetml/2006/main" count="131" uniqueCount="21">
  <si>
    <t>수상한 큐브</t>
    <phoneticPr fontId="1" type="noConversion"/>
  </si>
  <si>
    <t>장인의 큐브</t>
    <phoneticPr fontId="1" type="noConversion"/>
  </si>
  <si>
    <t>명장의 큐브</t>
    <phoneticPr fontId="1" type="noConversion"/>
  </si>
  <si>
    <t>수에디</t>
    <phoneticPr fontId="1" type="noConversion"/>
  </si>
  <si>
    <t>레드 큐브</t>
    <phoneticPr fontId="1" type="noConversion"/>
  </si>
  <si>
    <t>블랙 큐브</t>
    <phoneticPr fontId="1" type="noConversion"/>
  </si>
  <si>
    <t>에디, 화에디</t>
    <phoneticPr fontId="1" type="noConversion"/>
  </si>
  <si>
    <t>레어-에픽</t>
    <phoneticPr fontId="1" type="noConversion"/>
  </si>
  <si>
    <t>에픽-유니크</t>
    <phoneticPr fontId="1" type="noConversion"/>
  </si>
  <si>
    <t>유니크-레전</t>
    <phoneticPr fontId="1" type="noConversion"/>
  </si>
  <si>
    <t>X</t>
    <phoneticPr fontId="1" type="noConversion"/>
  </si>
  <si>
    <t>레큐개수</t>
    <phoneticPr fontId="1" type="noConversion"/>
  </si>
  <si>
    <t>큐브수</t>
    <phoneticPr fontId="1" type="noConversion"/>
  </si>
  <si>
    <t>블큐개수</t>
    <phoneticPr fontId="1" type="noConversion"/>
  </si>
  <si>
    <t>에디개수</t>
    <phoneticPr fontId="1" type="noConversion"/>
  </si>
  <si>
    <t>최종기댓값</t>
    <phoneticPr fontId="1" type="noConversion"/>
  </si>
  <si>
    <t>등업확률</t>
    <phoneticPr fontId="1" type="noConversion"/>
  </si>
  <si>
    <t>천장개수</t>
    <phoneticPr fontId="1" type="noConversion"/>
  </si>
  <si>
    <t>천장기댓값</t>
    <phoneticPr fontId="1" type="noConversion"/>
  </si>
  <si>
    <t>천장칠확률</t>
    <phoneticPr fontId="1" type="noConversion"/>
  </si>
  <si>
    <t>천장X기댓값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</si>
</sst>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1"/>
  <sheetViews>
    <sheetView tabSelected="1" workbookViewId="0">
      <selection activeCell="N22" sqref="F19:N22"/>
    </sheetView>
  </sheetViews>
  <sheetFormatPr defaultRowHeight="16.5" x14ac:dyDescent="0.3"/>
  <cols>
    <col min="1" max="1" width="12.125" bestFit="1" customWidth="1"/>
    <col min="2" max="2" width="9.75" bestFit="1" customWidth="1"/>
    <col min="3" max="4" width="11.75" bestFit="1" customWidth="1"/>
    <col min="6" max="6" width="12.125" bestFit="1" customWidth="1"/>
    <col min="7" max="7" width="9.75" bestFit="1" customWidth="1"/>
    <col min="8" max="9" width="11.75" bestFit="1" customWidth="1"/>
    <col min="11" max="11" width="12.125" bestFit="1" customWidth="1"/>
    <col min="12" max="12" width="9.75" bestFit="1" customWidth="1"/>
    <col min="13" max="14" width="11.75" bestFit="1" customWidth="1"/>
    <col min="19" max="19" width="11.75" bestFit="1" customWidth="1"/>
    <col min="21" max="21" width="11.75" bestFit="1" customWidth="1"/>
    <col min="25" max="25" width="9.75" bestFit="1" customWidth="1"/>
    <col min="27" max="27" width="11.75" bestFit="1" customWidth="1"/>
    <col min="29" max="29" width="11.75" bestFit="1" customWidth="1"/>
    <col min="33" max="33" width="9.75" bestFit="1" customWidth="1"/>
    <col min="35" max="35" width="11.75" bestFit="1" customWidth="1"/>
    <col min="37" max="37" width="11.75" bestFit="1" customWidth="1"/>
  </cols>
  <sheetData>
    <row r="1" spans="1:38" x14ac:dyDescent="0.3">
      <c r="A1" t="s">
        <v>15</v>
      </c>
      <c r="B1" t="s">
        <v>7</v>
      </c>
      <c r="C1" t="s">
        <v>8</v>
      </c>
      <c r="D1" t="s">
        <v>9</v>
      </c>
      <c r="F1" t="s">
        <v>16</v>
      </c>
      <c r="G1" t="s">
        <v>7</v>
      </c>
      <c r="H1" t="s">
        <v>8</v>
      </c>
      <c r="I1" t="s">
        <v>9</v>
      </c>
      <c r="K1" t="s">
        <v>17</v>
      </c>
      <c r="L1" t="s">
        <v>7</v>
      </c>
      <c r="M1" t="s">
        <v>8</v>
      </c>
      <c r="N1" t="s">
        <v>9</v>
      </c>
      <c r="P1" t="s">
        <v>11</v>
      </c>
      <c r="Q1" t="s">
        <v>7</v>
      </c>
      <c r="R1" t="s">
        <v>12</v>
      </c>
      <c r="S1" t="s">
        <v>8</v>
      </c>
      <c r="T1" t="s">
        <v>12</v>
      </c>
      <c r="U1" t="s">
        <v>9</v>
      </c>
      <c r="V1" t="s">
        <v>12</v>
      </c>
      <c r="X1" t="s">
        <v>13</v>
      </c>
      <c r="Y1" t="s">
        <v>7</v>
      </c>
      <c r="Z1" t="s">
        <v>12</v>
      </c>
      <c r="AA1" t="s">
        <v>8</v>
      </c>
      <c r="AB1" t="s">
        <v>12</v>
      </c>
      <c r="AC1" t="s">
        <v>9</v>
      </c>
      <c r="AD1" t="s">
        <v>12</v>
      </c>
      <c r="AF1" t="s">
        <v>14</v>
      </c>
      <c r="AG1" t="s">
        <v>7</v>
      </c>
      <c r="AH1" t="s">
        <v>12</v>
      </c>
      <c r="AI1" t="s">
        <v>8</v>
      </c>
      <c r="AJ1" t="s">
        <v>12</v>
      </c>
      <c r="AK1" t="s">
        <v>9</v>
      </c>
      <c r="AL1" t="s">
        <v>12</v>
      </c>
    </row>
    <row r="2" spans="1:38" x14ac:dyDescent="0.3">
      <c r="A2" t="s">
        <v>0</v>
      </c>
      <c r="B2">
        <f>1/G2</f>
        <v>100.999899000101</v>
      </c>
      <c r="C2" t="s">
        <v>10</v>
      </c>
      <c r="D2" t="s">
        <v>10</v>
      </c>
      <c r="F2" t="s">
        <v>0</v>
      </c>
      <c r="G2">
        <v>9.9010000000000001E-3</v>
      </c>
      <c r="H2" t="s">
        <v>10</v>
      </c>
      <c r="I2" t="s">
        <v>10</v>
      </c>
      <c r="K2" t="s">
        <v>0</v>
      </c>
      <c r="L2" t="s">
        <v>10</v>
      </c>
      <c r="M2" t="s">
        <v>10</v>
      </c>
      <c r="N2" t="s">
        <v>10</v>
      </c>
      <c r="P2">
        <v>1</v>
      </c>
      <c r="Q2">
        <f>G6</f>
        <v>0.06</v>
      </c>
      <c r="R2">
        <f>Q2*P2</f>
        <v>0.06</v>
      </c>
      <c r="S2">
        <f>H6</f>
        <v>1.7999999999999999E-2</v>
      </c>
      <c r="T2">
        <f>P2*S2</f>
        <v>1.7999999999999999E-2</v>
      </c>
      <c r="U2">
        <f>I6</f>
        <v>3.0000000000000001E-3</v>
      </c>
      <c r="V2">
        <f>U2*P2</f>
        <v>3.0000000000000001E-3</v>
      </c>
      <c r="X2">
        <v>1</v>
      </c>
      <c r="Y2">
        <f>$G$7*(1-$G$7)^(X2-1)</f>
        <v>0.15</v>
      </c>
      <c r="Z2">
        <f>Y2*X2</f>
        <v>0.15</v>
      </c>
      <c r="AA2">
        <f>H7</f>
        <v>3.5000000000000003E-2</v>
      </c>
      <c r="AB2">
        <f>X2*AA2</f>
        <v>3.5000000000000003E-2</v>
      </c>
      <c r="AC2">
        <f>I7</f>
        <v>1.4E-2</v>
      </c>
      <c r="AD2">
        <f>AC2*X2</f>
        <v>1.4E-2</v>
      </c>
      <c r="AF2">
        <v>1</v>
      </c>
      <c r="AG2">
        <f>G8</f>
        <v>4.7619000000000002E-2</v>
      </c>
      <c r="AH2">
        <f>AG2*AF2</f>
        <v>4.7619000000000002E-2</v>
      </c>
      <c r="AI2">
        <f>H8</f>
        <v>1.9608E-2</v>
      </c>
      <c r="AJ2">
        <f>AF2*AI2</f>
        <v>1.9608E-2</v>
      </c>
      <c r="AK2">
        <f>I8</f>
        <v>7.0000000000000001E-3</v>
      </c>
      <c r="AL2">
        <f>AK2*AF2</f>
        <v>7.0000000000000001E-3</v>
      </c>
    </row>
    <row r="3" spans="1:38" x14ac:dyDescent="0.3">
      <c r="A3" t="s">
        <v>1</v>
      </c>
      <c r="B3">
        <f t="shared" ref="B3:C7" si="0">1/G3</f>
        <v>21.000021000021</v>
      </c>
      <c r="C3">
        <f t="shared" si="0"/>
        <v>84.331253162421987</v>
      </c>
      <c r="D3" t="s">
        <v>10</v>
      </c>
      <c r="F3" t="s">
        <v>1</v>
      </c>
      <c r="G3">
        <v>4.7619000000000002E-2</v>
      </c>
      <c r="H3">
        <v>1.1858E-2</v>
      </c>
      <c r="I3" t="s">
        <v>10</v>
      </c>
      <c r="K3" t="s">
        <v>1</v>
      </c>
      <c r="L3" t="s">
        <v>10</v>
      </c>
      <c r="M3" t="s">
        <v>10</v>
      </c>
      <c r="N3" t="s">
        <v>10</v>
      </c>
      <c r="P3">
        <v>2</v>
      </c>
      <c r="Q3">
        <f>$G$6*(1-$G$6)^(P3-1)</f>
        <v>5.6399999999999992E-2</v>
      </c>
      <c r="R3">
        <f t="shared" ref="R3:R26" si="1">Q3*P3</f>
        <v>0.11279999999999998</v>
      </c>
      <c r="S3">
        <f>$H$6*(1-$H$6)^(P3-1)</f>
        <v>1.7675999999999997E-2</v>
      </c>
      <c r="T3">
        <f t="shared" ref="T3:T66" si="2">P3*S3</f>
        <v>3.5351999999999995E-2</v>
      </c>
      <c r="U3">
        <f>$I$6*(1-$I$6)^(P3-1)</f>
        <v>2.9910000000000002E-3</v>
      </c>
      <c r="V3">
        <f t="shared" ref="V3:V66" si="3">U3*P3</f>
        <v>5.9820000000000003E-3</v>
      </c>
      <c r="X3">
        <v>2</v>
      </c>
      <c r="Y3">
        <f>$G$7*(1-$G$7)^(X3-1)</f>
        <v>0.1275</v>
      </c>
      <c r="Z3">
        <f t="shared" ref="Z3:Z11" si="4">Y3*X3</f>
        <v>0.255</v>
      </c>
      <c r="AA3">
        <f>$H$7*(1-$H$7)^(X3-1)</f>
        <v>3.3774999999999999E-2</v>
      </c>
      <c r="AB3">
        <f t="shared" ref="AB3:AB43" si="5">X3*AA3</f>
        <v>6.7549999999999999E-2</v>
      </c>
      <c r="AC3">
        <f>$I$7*(1-$I$7)^(X3-1)</f>
        <v>1.3804E-2</v>
      </c>
      <c r="AD3">
        <f t="shared" ref="AD3:AD66" si="6">AC3*X3</f>
        <v>2.7608000000000001E-2</v>
      </c>
      <c r="AF3">
        <v>2</v>
      </c>
      <c r="AG3">
        <f>$G$8*(1-$G$8)^(AF3-1)</f>
        <v>4.5351430839000006E-2</v>
      </c>
      <c r="AH3">
        <f t="shared" ref="AH3:AH32" si="7">AG3*AF3</f>
        <v>9.0702861678000013E-2</v>
      </c>
      <c r="AI3">
        <f>$H$8*(1-$H$8)^(AF3-1)</f>
        <v>1.9223526336E-2</v>
      </c>
      <c r="AJ3">
        <f t="shared" ref="AJ3:AJ66" si="8">AF3*AI3</f>
        <v>3.8447052672E-2</v>
      </c>
      <c r="AK3">
        <f>$I$8*(1-$I$8)^(AF3-1)</f>
        <v>6.9509999999999997E-3</v>
      </c>
      <c r="AL3">
        <f t="shared" ref="AL3:AL66" si="9">AK3*AF3</f>
        <v>1.3901999999999999E-2</v>
      </c>
    </row>
    <row r="4" spans="1:38" x14ac:dyDescent="0.3">
      <c r="A4" t="s">
        <v>2</v>
      </c>
      <c r="B4">
        <f t="shared" si="0"/>
        <v>12.500937570317774</v>
      </c>
      <c r="C4">
        <f t="shared" ref="C4" si="10">1/H4</f>
        <v>58.965740904534471</v>
      </c>
      <c r="D4">
        <f t="shared" ref="D4" si="11">1/I4</f>
        <v>501.00200400801606</v>
      </c>
      <c r="F4" t="s">
        <v>2</v>
      </c>
      <c r="G4">
        <v>7.9993999999999996E-2</v>
      </c>
      <c r="H4">
        <v>1.6958999999999998E-2</v>
      </c>
      <c r="I4">
        <v>1.9959999999999999E-3</v>
      </c>
      <c r="K4" t="s">
        <v>2</v>
      </c>
      <c r="L4" t="s">
        <v>10</v>
      </c>
      <c r="M4" t="s">
        <v>10</v>
      </c>
      <c r="N4" t="s">
        <v>10</v>
      </c>
      <c r="P4">
        <v>3</v>
      </c>
      <c r="Q4">
        <f>$G$6*(1-$G$6)^(P4-1)</f>
        <v>5.3015999999999994E-2</v>
      </c>
      <c r="R4">
        <f t="shared" si="1"/>
        <v>0.15904799999999997</v>
      </c>
      <c r="S4">
        <f t="shared" ref="S4:S67" si="12">$H$6*(1-$H$6)^(P4-1)</f>
        <v>1.7357831999999997E-2</v>
      </c>
      <c r="T4">
        <f t="shared" si="2"/>
        <v>5.207349599999999E-2</v>
      </c>
      <c r="U4">
        <f t="shared" ref="U4:U67" si="13">$I$6*(1-$I$6)^(P4-1)</f>
        <v>2.9820269999999999E-3</v>
      </c>
      <c r="V4">
        <f t="shared" si="3"/>
        <v>8.9460809999999998E-3</v>
      </c>
      <c r="X4">
        <v>3</v>
      </c>
      <c r="Y4">
        <f t="shared" ref="Y4:Y11" si="14">$G$7*(1-$G$7)^(X4-1)</f>
        <v>0.10837499999999999</v>
      </c>
      <c r="Z4">
        <f t="shared" si="4"/>
        <v>0.32512499999999994</v>
      </c>
      <c r="AA4">
        <f t="shared" ref="AA4:AA43" si="15">$H$7*(1-$H$7)^(X4-1)</f>
        <v>3.2592875E-2</v>
      </c>
      <c r="AB4">
        <f t="shared" si="5"/>
        <v>9.7778625000000008E-2</v>
      </c>
      <c r="AC4">
        <f t="shared" ref="AC4:AC67" si="16">$I$7*(1-$I$7)^(X4-1)</f>
        <v>1.3610743999999999E-2</v>
      </c>
      <c r="AD4">
        <f t="shared" si="6"/>
        <v>4.0832231999999996E-2</v>
      </c>
      <c r="AF4">
        <v>3</v>
      </c>
      <c r="AG4">
        <f t="shared" ref="AG4:AG32" si="17">$G$8*(1-$G$8)^(AF4-1)</f>
        <v>4.3191841053877661E-2</v>
      </c>
      <c r="AH4">
        <f t="shared" si="7"/>
        <v>0.12957552316163298</v>
      </c>
      <c r="AI4">
        <f t="shared" ref="AI4:AI67" si="18">$H$8*(1-$H$8)^(AF4-1)</f>
        <v>1.8846591431603714E-2</v>
      </c>
      <c r="AJ4">
        <f t="shared" si="8"/>
        <v>5.6539774294811142E-2</v>
      </c>
      <c r="AK4">
        <f t="shared" ref="AK4:AK67" si="19">$I$8*(1-$I$8)^(AF4-1)</f>
        <v>6.902343E-3</v>
      </c>
      <c r="AL4">
        <f t="shared" si="9"/>
        <v>2.0707029000000002E-2</v>
      </c>
    </row>
    <row r="5" spans="1:38" x14ac:dyDescent="0.3">
      <c r="A5" t="s">
        <v>3</v>
      </c>
      <c r="B5">
        <f t="shared" si="0"/>
        <v>250</v>
      </c>
      <c r="C5" t="s">
        <v>10</v>
      </c>
      <c r="D5" t="s">
        <v>10</v>
      </c>
      <c r="F5" t="s">
        <v>3</v>
      </c>
      <c r="G5">
        <v>4.0000000000000001E-3</v>
      </c>
      <c r="H5" t="s">
        <v>10</v>
      </c>
      <c r="I5" t="s">
        <v>10</v>
      </c>
      <c r="K5" t="s">
        <v>3</v>
      </c>
      <c r="L5" t="s">
        <v>10</v>
      </c>
      <c r="M5" t="s">
        <v>10</v>
      </c>
      <c r="N5" t="s">
        <v>10</v>
      </c>
      <c r="P5">
        <v>4</v>
      </c>
      <c r="Q5">
        <f t="shared" ref="Q5:Q68" si="20">$G$6*(1-$G$6)^(P5-1)</f>
        <v>4.983503999999999E-2</v>
      </c>
      <c r="R5">
        <f t="shared" si="1"/>
        <v>0.19934015999999996</v>
      </c>
      <c r="S5">
        <f t="shared" si="12"/>
        <v>1.7045391024E-2</v>
      </c>
      <c r="T5">
        <f t="shared" si="2"/>
        <v>6.8181564096E-2</v>
      </c>
      <c r="U5">
        <f t="shared" si="13"/>
        <v>2.9730809190000001E-3</v>
      </c>
      <c r="V5">
        <f t="shared" si="3"/>
        <v>1.1892323676000001E-2</v>
      </c>
      <c r="X5">
        <v>4</v>
      </c>
      <c r="Y5">
        <f t="shared" si="14"/>
        <v>9.2118749999999985E-2</v>
      </c>
      <c r="Z5">
        <f t="shared" si="4"/>
        <v>0.36847499999999994</v>
      </c>
      <c r="AA5">
        <f t="shared" si="15"/>
        <v>3.1452124375000001E-2</v>
      </c>
      <c r="AB5">
        <f t="shared" si="5"/>
        <v>0.1258084975</v>
      </c>
      <c r="AC5">
        <f t="shared" si="16"/>
        <v>1.3420193583999998E-2</v>
      </c>
      <c r="AD5">
        <f t="shared" si="6"/>
        <v>5.3680774335999992E-2</v>
      </c>
      <c r="AF5">
        <v>4</v>
      </c>
      <c r="AG5">
        <f t="shared" si="17"/>
        <v>4.1135088774733063E-2</v>
      </c>
      <c r="AH5">
        <f t="shared" si="7"/>
        <v>0.16454035509893225</v>
      </c>
      <c r="AI5">
        <f t="shared" si="18"/>
        <v>1.8477047466812828E-2</v>
      </c>
      <c r="AJ5">
        <f t="shared" si="8"/>
        <v>7.3908189867251312E-2</v>
      </c>
      <c r="AK5">
        <f t="shared" si="19"/>
        <v>6.8540265989999998E-3</v>
      </c>
      <c r="AL5">
        <f t="shared" si="9"/>
        <v>2.7416106395999999E-2</v>
      </c>
    </row>
    <row r="6" spans="1:38" x14ac:dyDescent="0.3">
      <c r="A6" t="s">
        <v>4</v>
      </c>
      <c r="B6">
        <f>B15+L15</f>
        <v>13.331074515794317</v>
      </c>
      <c r="C6">
        <f t="shared" ref="C6:D6" si="21">C15+M15</f>
        <v>43.47484528074763</v>
      </c>
      <c r="D6">
        <f t="shared" si="21"/>
        <v>259.34673515204059</v>
      </c>
      <c r="F6" t="s">
        <v>4</v>
      </c>
      <c r="G6">
        <v>0.06</v>
      </c>
      <c r="H6">
        <v>1.7999999999999999E-2</v>
      </c>
      <c r="I6">
        <v>3.0000000000000001E-3</v>
      </c>
      <c r="K6" t="s">
        <v>4</v>
      </c>
      <c r="L6">
        <v>25</v>
      </c>
      <c r="M6">
        <v>83</v>
      </c>
      <c r="N6">
        <v>500</v>
      </c>
      <c r="P6">
        <v>5</v>
      </c>
      <c r="Q6">
        <f t="shared" si="20"/>
        <v>4.6844937599999997E-2</v>
      </c>
      <c r="R6">
        <f t="shared" si="1"/>
        <v>0.23422468799999999</v>
      </c>
      <c r="S6">
        <f t="shared" si="12"/>
        <v>1.6738573985567998E-2</v>
      </c>
      <c r="T6">
        <f t="shared" si="2"/>
        <v>8.3692869927839988E-2</v>
      </c>
      <c r="U6">
        <f t="shared" si="13"/>
        <v>2.9641616762430003E-3</v>
      </c>
      <c r="V6">
        <f t="shared" si="3"/>
        <v>1.4820808381215002E-2</v>
      </c>
      <c r="X6">
        <v>5</v>
      </c>
      <c r="Y6">
        <f t="shared" si="14"/>
        <v>7.8300937499999987E-2</v>
      </c>
      <c r="Z6">
        <f t="shared" si="4"/>
        <v>0.39150468749999995</v>
      </c>
      <c r="AA6">
        <f t="shared" si="15"/>
        <v>3.0351300021875E-2</v>
      </c>
      <c r="AB6">
        <f t="shared" si="5"/>
        <v>0.151756500109375</v>
      </c>
      <c r="AC6">
        <f t="shared" si="16"/>
        <v>1.3232310873823998E-2</v>
      </c>
      <c r="AD6">
        <f t="shared" si="6"/>
        <v>6.6161554369119996E-2</v>
      </c>
      <c r="AF6">
        <v>5</v>
      </c>
      <c r="AG6">
        <f t="shared" si="17"/>
        <v>3.917627698236905E-2</v>
      </c>
      <c r="AH6">
        <f t="shared" si="7"/>
        <v>0.19588138491184526</v>
      </c>
      <c r="AI6">
        <f t="shared" si="18"/>
        <v>1.8114749520083562E-2</v>
      </c>
      <c r="AJ6">
        <f t="shared" si="8"/>
        <v>9.0573747600417809E-2</v>
      </c>
      <c r="AK6">
        <f t="shared" si="19"/>
        <v>6.806048412806999E-3</v>
      </c>
      <c r="AL6">
        <f t="shared" si="9"/>
        <v>3.4030242064034995E-2</v>
      </c>
    </row>
    <row r="7" spans="1:38" x14ac:dyDescent="0.3">
      <c r="A7" t="s">
        <v>5</v>
      </c>
      <c r="B7">
        <f>B16+L16</f>
        <v>5.5510450420692363</v>
      </c>
      <c r="C7">
        <f t="shared" ref="C7:C8" si="22">C16+M16</f>
        <v>22.396862681372944</v>
      </c>
      <c r="D7">
        <f>D16+N16</f>
        <v>55.848165160158757</v>
      </c>
      <c r="F7" t="s">
        <v>5</v>
      </c>
      <c r="G7">
        <v>0.15</v>
      </c>
      <c r="H7">
        <v>3.5000000000000003E-2</v>
      </c>
      <c r="I7">
        <v>1.4E-2</v>
      </c>
      <c r="K7" t="s">
        <v>5</v>
      </c>
      <c r="L7">
        <v>10</v>
      </c>
      <c r="M7">
        <v>42</v>
      </c>
      <c r="N7">
        <v>107</v>
      </c>
      <c r="P7">
        <v>6</v>
      </c>
      <c r="Q7">
        <f t="shared" si="20"/>
        <v>4.403424134399999E-2</v>
      </c>
      <c r="R7">
        <f t="shared" si="1"/>
        <v>0.26420544806399993</v>
      </c>
      <c r="S7">
        <f t="shared" si="12"/>
        <v>1.6437279653827772E-2</v>
      </c>
      <c r="T7">
        <f t="shared" si="2"/>
        <v>9.862367792296664E-2</v>
      </c>
      <c r="U7">
        <f t="shared" si="13"/>
        <v>2.9552691912142709E-3</v>
      </c>
      <c r="V7">
        <f t="shared" si="3"/>
        <v>1.7731615147285627E-2</v>
      </c>
      <c r="X7">
        <v>6</v>
      </c>
      <c r="Y7">
        <f t="shared" si="14"/>
        <v>6.6555796874999976E-2</v>
      </c>
      <c r="Z7">
        <f t="shared" si="4"/>
        <v>0.39933478124999988</v>
      </c>
      <c r="AA7">
        <f t="shared" si="15"/>
        <v>2.9289004521109371E-2</v>
      </c>
      <c r="AB7">
        <f t="shared" si="5"/>
        <v>0.17573402712665623</v>
      </c>
      <c r="AC7">
        <f t="shared" si="16"/>
        <v>1.3047058521590462E-2</v>
      </c>
      <c r="AD7">
        <f t="shared" si="6"/>
        <v>7.8282351129542765E-2</v>
      </c>
      <c r="AF7">
        <v>6</v>
      </c>
      <c r="AG7">
        <f t="shared" si="17"/>
        <v>3.7310741848745624E-2</v>
      </c>
      <c r="AH7">
        <f t="shared" si="7"/>
        <v>0.22386445109247374</v>
      </c>
      <c r="AI7">
        <f t="shared" si="18"/>
        <v>1.7759555511493764E-2</v>
      </c>
      <c r="AJ7">
        <f t="shared" si="8"/>
        <v>0.10655733306896259</v>
      </c>
      <c r="AK7">
        <f t="shared" si="19"/>
        <v>6.7584060739173503E-3</v>
      </c>
      <c r="AL7">
        <f t="shared" si="9"/>
        <v>4.0550436443504104E-2</v>
      </c>
    </row>
    <row r="8" spans="1:38" x14ac:dyDescent="0.3">
      <c r="A8" t="s">
        <v>6</v>
      </c>
      <c r="B8">
        <f t="shared" ref="B8" si="23">B17+L17</f>
        <v>16.59282004310457</v>
      </c>
      <c r="C8">
        <f t="shared" si="22"/>
        <v>39.898949265449637</v>
      </c>
      <c r="D8">
        <f t="shared" ref="D8" si="24">D17+N17</f>
        <v>111.30779500492196</v>
      </c>
      <c r="F8" t="s">
        <v>6</v>
      </c>
      <c r="G8">
        <v>4.7619000000000002E-2</v>
      </c>
      <c r="H8">
        <v>1.9608E-2</v>
      </c>
      <c r="I8">
        <v>7.0000000000000001E-3</v>
      </c>
      <c r="K8" t="s">
        <v>6</v>
      </c>
      <c r="L8">
        <v>31</v>
      </c>
      <c r="M8">
        <v>76</v>
      </c>
      <c r="N8">
        <v>214</v>
      </c>
      <c r="P8">
        <v>7</v>
      </c>
      <c r="Q8">
        <f t="shared" si="20"/>
        <v>4.1392186863359992E-2</v>
      </c>
      <c r="R8">
        <f t="shared" si="1"/>
        <v>0.28974530804351994</v>
      </c>
      <c r="S8">
        <f t="shared" si="12"/>
        <v>1.6141408620058875E-2</v>
      </c>
      <c r="T8">
        <f t="shared" si="2"/>
        <v>0.11298986034041213</v>
      </c>
      <c r="U8">
        <f t="shared" si="13"/>
        <v>2.9464033836406282E-3</v>
      </c>
      <c r="V8">
        <f t="shared" si="3"/>
        <v>2.0624823685484399E-2</v>
      </c>
      <c r="X8">
        <v>7</v>
      </c>
      <c r="Y8">
        <f t="shared" si="14"/>
        <v>5.6572427343749981E-2</v>
      </c>
      <c r="Z8">
        <f t="shared" si="4"/>
        <v>0.39600699140624984</v>
      </c>
      <c r="AA8">
        <f t="shared" si="15"/>
        <v>2.8263889362870543E-2</v>
      </c>
      <c r="AB8">
        <f t="shared" si="5"/>
        <v>0.19784722554009379</v>
      </c>
      <c r="AC8">
        <f t="shared" si="16"/>
        <v>1.2864399702288195E-2</v>
      </c>
      <c r="AD8">
        <f t="shared" si="6"/>
        <v>9.0050797916017361E-2</v>
      </c>
      <c r="AF8">
        <v>7</v>
      </c>
      <c r="AG8">
        <f t="shared" si="17"/>
        <v>3.5534041632650205E-2</v>
      </c>
      <c r="AH8">
        <f t="shared" si="7"/>
        <v>0.24873829142855144</v>
      </c>
      <c r="AI8">
        <f t="shared" si="18"/>
        <v>1.7411326147024394E-2</v>
      </c>
      <c r="AJ8">
        <f t="shared" si="8"/>
        <v>0.12187928302917075</v>
      </c>
      <c r="AK8">
        <f t="shared" si="19"/>
        <v>6.7110972313999288E-3</v>
      </c>
      <c r="AL8">
        <f t="shared" si="9"/>
        <v>4.6977680619799504E-2</v>
      </c>
    </row>
    <row r="9" spans="1:38" x14ac:dyDescent="0.3">
      <c r="P9">
        <v>8</v>
      </c>
      <c r="Q9">
        <f t="shared" si="20"/>
        <v>3.8908655651558391E-2</v>
      </c>
      <c r="R9">
        <f t="shared" si="1"/>
        <v>0.31126924521246713</v>
      </c>
      <c r="S9">
        <f t="shared" si="12"/>
        <v>1.5850863264897815E-2</v>
      </c>
      <c r="T9">
        <f t="shared" si="2"/>
        <v>0.12680690611918252</v>
      </c>
      <c r="U9">
        <f t="shared" si="13"/>
        <v>2.9375641734897067E-3</v>
      </c>
      <c r="V9">
        <f t="shared" si="3"/>
        <v>2.3500513387917654E-2</v>
      </c>
      <c r="X9">
        <v>8</v>
      </c>
      <c r="Y9">
        <f t="shared" si="14"/>
        <v>4.8086563242187477E-2</v>
      </c>
      <c r="Z9">
        <f t="shared" si="4"/>
        <v>0.38469250593749982</v>
      </c>
      <c r="AA9">
        <f t="shared" si="15"/>
        <v>2.7274653235170074E-2</v>
      </c>
      <c r="AB9">
        <f t="shared" si="5"/>
        <v>0.21819722588136059</v>
      </c>
      <c r="AC9">
        <f t="shared" si="16"/>
        <v>1.268429810645616E-2</v>
      </c>
      <c r="AD9">
        <f t="shared" si="6"/>
        <v>0.10147438485164928</v>
      </c>
      <c r="AF9">
        <v>8</v>
      </c>
      <c r="AG9">
        <f t="shared" si="17"/>
        <v>3.3841946104145038E-2</v>
      </c>
      <c r="AH9">
        <f t="shared" si="7"/>
        <v>0.2707355688331603</v>
      </c>
      <c r="AI9">
        <f t="shared" si="18"/>
        <v>1.7069924863933543E-2</v>
      </c>
      <c r="AJ9">
        <f t="shared" si="8"/>
        <v>0.13655939891146834</v>
      </c>
      <c r="AK9">
        <f t="shared" si="19"/>
        <v>6.6641195507801286E-3</v>
      </c>
      <c r="AL9">
        <f t="shared" si="9"/>
        <v>5.3312956406241029E-2</v>
      </c>
    </row>
    <row r="10" spans="1:38" x14ac:dyDescent="0.3">
      <c r="A10" t="s">
        <v>20</v>
      </c>
      <c r="B10" t="s">
        <v>7</v>
      </c>
      <c r="C10" t="s">
        <v>8</v>
      </c>
      <c r="D10" t="s">
        <v>9</v>
      </c>
      <c r="F10" t="s">
        <v>19</v>
      </c>
      <c r="G10" t="s">
        <v>7</v>
      </c>
      <c r="H10" t="s">
        <v>8</v>
      </c>
      <c r="I10" t="s">
        <v>9</v>
      </c>
      <c r="K10" t="s">
        <v>18</v>
      </c>
      <c r="L10" t="s">
        <v>7</v>
      </c>
      <c r="M10" t="s">
        <v>8</v>
      </c>
      <c r="N10" t="s">
        <v>9</v>
      </c>
      <c r="P10">
        <v>9</v>
      </c>
      <c r="Q10">
        <f t="shared" si="20"/>
        <v>3.6574136312464887E-2</v>
      </c>
      <c r="R10">
        <f t="shared" si="1"/>
        <v>0.32916722681218397</v>
      </c>
      <c r="S10">
        <f t="shared" si="12"/>
        <v>1.5565547726129654E-2</v>
      </c>
      <c r="T10">
        <f t="shared" si="2"/>
        <v>0.14008992953516688</v>
      </c>
      <c r="U10">
        <f t="shared" si="13"/>
        <v>2.9287514809692374E-3</v>
      </c>
      <c r="V10">
        <f t="shared" si="3"/>
        <v>2.6358763328723136E-2</v>
      </c>
      <c r="X10">
        <v>9</v>
      </c>
      <c r="Y10">
        <f t="shared" si="14"/>
        <v>4.0873578755859362E-2</v>
      </c>
      <c r="Z10">
        <f t="shared" si="4"/>
        <v>0.36786220880273424</v>
      </c>
      <c r="AA10">
        <f t="shared" si="15"/>
        <v>2.6320040371939121E-2</v>
      </c>
      <c r="AB10">
        <f t="shared" si="5"/>
        <v>0.23688036334745211</v>
      </c>
      <c r="AC10">
        <f t="shared" si="16"/>
        <v>1.2506717932965773E-2</v>
      </c>
      <c r="AD10">
        <f t="shared" si="6"/>
        <v>0.11256046139669196</v>
      </c>
      <c r="AF10">
        <v>9</v>
      </c>
      <c r="AG10">
        <f t="shared" si="17"/>
        <v>3.2230426472611755E-2</v>
      </c>
      <c r="AH10">
        <f t="shared" si="7"/>
        <v>0.2900738382535058</v>
      </c>
      <c r="AI10">
        <f t="shared" si="18"/>
        <v>1.6735217777201532E-2</v>
      </c>
      <c r="AJ10">
        <f t="shared" si="8"/>
        <v>0.15061695999481378</v>
      </c>
      <c r="AK10">
        <f t="shared" si="19"/>
        <v>6.6174707139246679E-3</v>
      </c>
      <c r="AL10">
        <f t="shared" si="9"/>
        <v>5.9557236425322013E-2</v>
      </c>
    </row>
    <row r="11" spans="1:38" x14ac:dyDescent="0.3">
      <c r="A11" t="s">
        <v>0</v>
      </c>
      <c r="B11">
        <f>1/G11</f>
        <v>100.999899000101</v>
      </c>
      <c r="C11" t="s">
        <v>10</v>
      </c>
      <c r="D11" t="s">
        <v>10</v>
      </c>
      <c r="F11" t="s">
        <v>0</v>
      </c>
      <c r="G11">
        <v>9.9010000000000001E-3</v>
      </c>
      <c r="H11" t="s">
        <v>10</v>
      </c>
      <c r="I11" t="s">
        <v>10</v>
      </c>
      <c r="K11" t="s">
        <v>0</v>
      </c>
      <c r="L11" t="s">
        <v>10</v>
      </c>
      <c r="M11" t="s">
        <v>10</v>
      </c>
      <c r="N11" t="s">
        <v>10</v>
      </c>
      <c r="P11">
        <v>10</v>
      </c>
      <c r="Q11">
        <f t="shared" si="20"/>
        <v>3.4379688133716994E-2</v>
      </c>
      <c r="R11">
        <f t="shared" si="1"/>
        <v>0.34379688133716996</v>
      </c>
      <c r="S11">
        <f t="shared" si="12"/>
        <v>1.5285367867059321E-2</v>
      </c>
      <c r="T11">
        <f t="shared" si="2"/>
        <v>0.15285367867059321</v>
      </c>
      <c r="U11">
        <f t="shared" si="13"/>
        <v>2.9199652265263299E-3</v>
      </c>
      <c r="V11">
        <f t="shared" si="3"/>
        <v>2.9199652265263297E-2</v>
      </c>
      <c r="X11">
        <v>10</v>
      </c>
      <c r="Y11">
        <f t="shared" si="14"/>
        <v>3.4742541942480457E-2</v>
      </c>
      <c r="Z11">
        <f t="shared" si="4"/>
        <v>0.34742541942480454</v>
      </c>
      <c r="AA11">
        <f t="shared" si="15"/>
        <v>2.5398838958921251E-2</v>
      </c>
      <c r="AB11">
        <f t="shared" si="5"/>
        <v>0.25398838958921249</v>
      </c>
      <c r="AC11">
        <f t="shared" si="16"/>
        <v>1.2331623881904251E-2</v>
      </c>
      <c r="AD11">
        <f t="shared" si="6"/>
        <v>0.12331623881904251</v>
      </c>
      <c r="AF11">
        <v>10</v>
      </c>
      <c r="AG11">
        <f t="shared" si="17"/>
        <v>3.0695645794412453E-2</v>
      </c>
      <c r="AH11">
        <f t="shared" si="7"/>
        <v>0.30695645794412452</v>
      </c>
      <c r="AI11">
        <f t="shared" si="18"/>
        <v>1.6407073627026165E-2</v>
      </c>
      <c r="AJ11">
        <f t="shared" si="8"/>
        <v>0.16407073627026164</v>
      </c>
      <c r="AK11">
        <f t="shared" si="19"/>
        <v>6.5711484189271948E-3</v>
      </c>
      <c r="AL11">
        <f t="shared" si="9"/>
        <v>6.5711484189271946E-2</v>
      </c>
    </row>
    <row r="12" spans="1:38" x14ac:dyDescent="0.3">
      <c r="A12" t="s">
        <v>1</v>
      </c>
      <c r="B12">
        <f t="shared" ref="B12:B13" si="25">1/G12</f>
        <v>21.000021000021</v>
      </c>
      <c r="C12">
        <f t="shared" ref="C12:C13" si="26">1/H12</f>
        <v>84.331253162421987</v>
      </c>
      <c r="D12" t="s">
        <v>10</v>
      </c>
      <c r="F12" t="s">
        <v>1</v>
      </c>
      <c r="G12">
        <v>4.7619000000000002E-2</v>
      </c>
      <c r="H12">
        <v>1.1858E-2</v>
      </c>
      <c r="I12" t="s">
        <v>10</v>
      </c>
      <c r="K12" t="s">
        <v>1</v>
      </c>
      <c r="L12" t="s">
        <v>10</v>
      </c>
      <c r="M12" t="s">
        <v>10</v>
      </c>
      <c r="N12" t="s">
        <v>10</v>
      </c>
      <c r="P12">
        <v>11</v>
      </c>
      <c r="Q12">
        <f t="shared" si="20"/>
        <v>3.2316906845693973E-2</v>
      </c>
      <c r="R12">
        <f t="shared" si="1"/>
        <v>0.35548597530263371</v>
      </c>
      <c r="S12">
        <f t="shared" si="12"/>
        <v>1.5010231245452251E-2</v>
      </c>
      <c r="T12">
        <f t="shared" si="2"/>
        <v>0.16511254369997477</v>
      </c>
      <c r="U12">
        <f t="shared" si="13"/>
        <v>2.9112053308467511E-3</v>
      </c>
      <c r="V12">
        <f t="shared" si="3"/>
        <v>3.202325863931426E-2</v>
      </c>
      <c r="X12">
        <v>11</v>
      </c>
      <c r="AA12">
        <f t="shared" si="15"/>
        <v>2.4509879595359007E-2</v>
      </c>
      <c r="AB12">
        <f t="shared" si="5"/>
        <v>0.26960867554894907</v>
      </c>
      <c r="AC12">
        <f t="shared" si="16"/>
        <v>1.215898114755759E-2</v>
      </c>
      <c r="AD12">
        <f t="shared" si="6"/>
        <v>0.13374879262313349</v>
      </c>
      <c r="AF12">
        <v>11</v>
      </c>
      <c r="AG12">
        <f t="shared" si="17"/>
        <v>2.923394983732833E-2</v>
      </c>
      <c r="AH12">
        <f t="shared" si="7"/>
        <v>0.32157344821061162</v>
      </c>
      <c r="AI12">
        <f t="shared" si="18"/>
        <v>1.6085363727347438E-2</v>
      </c>
      <c r="AJ12">
        <f t="shared" si="8"/>
        <v>0.17693900100082183</v>
      </c>
      <c r="AK12">
        <f t="shared" si="19"/>
        <v>6.5251503799947045E-3</v>
      </c>
      <c r="AL12">
        <f t="shared" si="9"/>
        <v>7.1776654179941751E-2</v>
      </c>
    </row>
    <row r="13" spans="1:38" x14ac:dyDescent="0.3">
      <c r="A13" t="s">
        <v>2</v>
      </c>
      <c r="B13">
        <f t="shared" si="25"/>
        <v>12.500937570317774</v>
      </c>
      <c r="C13">
        <f t="shared" si="26"/>
        <v>58.965740904534471</v>
      </c>
      <c r="D13">
        <f t="shared" ref="D13" si="27">1/I13</f>
        <v>501.00200400801606</v>
      </c>
      <c r="F13" t="s">
        <v>2</v>
      </c>
      <c r="G13">
        <v>7.9993999999999996E-2</v>
      </c>
      <c r="H13">
        <v>1.6958999999999998E-2</v>
      </c>
      <c r="I13">
        <v>1.9959999999999999E-3</v>
      </c>
      <c r="K13" t="s">
        <v>2</v>
      </c>
      <c r="L13" t="s">
        <v>10</v>
      </c>
      <c r="M13" t="s">
        <v>10</v>
      </c>
      <c r="N13" t="s">
        <v>10</v>
      </c>
      <c r="P13">
        <v>12</v>
      </c>
      <c r="Q13">
        <f t="shared" si="20"/>
        <v>3.0377892434952335E-2</v>
      </c>
      <c r="R13">
        <f t="shared" si="1"/>
        <v>0.36453470921942799</v>
      </c>
      <c r="S13">
        <f t="shared" si="12"/>
        <v>1.4740047083034112E-2</v>
      </c>
      <c r="T13">
        <f t="shared" si="2"/>
        <v>0.17688056499640933</v>
      </c>
      <c r="U13">
        <f t="shared" si="13"/>
        <v>2.9024717148542108E-3</v>
      </c>
      <c r="V13">
        <f t="shared" si="3"/>
        <v>3.4829660578250529E-2</v>
      </c>
      <c r="X13">
        <v>12</v>
      </c>
      <c r="AA13">
        <f t="shared" si="15"/>
        <v>2.3652033809521439E-2</v>
      </c>
      <c r="AB13">
        <f t="shared" si="5"/>
        <v>0.28382440571425727</v>
      </c>
      <c r="AC13">
        <f t="shared" si="16"/>
        <v>1.1988755411491784E-2</v>
      </c>
      <c r="AD13">
        <f t="shared" si="6"/>
        <v>0.14386506493790141</v>
      </c>
      <c r="AF13">
        <v>12</v>
      </c>
      <c r="AG13">
        <f t="shared" si="17"/>
        <v>2.7841858380024592E-2</v>
      </c>
      <c r="AH13">
        <f t="shared" si="7"/>
        <v>0.33410230056029511</v>
      </c>
      <c r="AI13">
        <f t="shared" si="18"/>
        <v>1.5769961915381606E-2</v>
      </c>
      <c r="AJ13">
        <f t="shared" si="8"/>
        <v>0.18923954298457929</v>
      </c>
      <c r="AK13">
        <f t="shared" si="19"/>
        <v>6.4794743273347416E-3</v>
      </c>
      <c r="AL13">
        <f t="shared" si="9"/>
        <v>7.7753691928016899E-2</v>
      </c>
    </row>
    <row r="14" spans="1:38" x14ac:dyDescent="0.3">
      <c r="A14" t="s">
        <v>3</v>
      </c>
      <c r="B14">
        <f>1/G14</f>
        <v>250</v>
      </c>
      <c r="C14" t="s">
        <v>10</v>
      </c>
      <c r="D14" t="s">
        <v>10</v>
      </c>
      <c r="F14" t="s">
        <v>3</v>
      </c>
      <c r="G14">
        <v>4.0000000000000001E-3</v>
      </c>
      <c r="H14" t="s">
        <v>10</v>
      </c>
      <c r="I14" t="s">
        <v>10</v>
      </c>
      <c r="K14" t="s">
        <v>3</v>
      </c>
      <c r="L14" t="s">
        <v>10</v>
      </c>
      <c r="M14" t="s">
        <v>10</v>
      </c>
      <c r="N14" t="s">
        <v>10</v>
      </c>
      <c r="P14">
        <v>13</v>
      </c>
      <c r="Q14">
        <f t="shared" si="20"/>
        <v>2.8555218888855195E-2</v>
      </c>
      <c r="R14">
        <f t="shared" si="1"/>
        <v>0.37121784555511755</v>
      </c>
      <c r="S14">
        <f t="shared" si="12"/>
        <v>1.4474726235539496E-2</v>
      </c>
      <c r="T14">
        <f t="shared" si="2"/>
        <v>0.18817144106201344</v>
      </c>
      <c r="U14">
        <f t="shared" si="13"/>
        <v>2.8937642997096478E-3</v>
      </c>
      <c r="V14">
        <f t="shared" si="3"/>
        <v>3.7618935896225419E-2</v>
      </c>
      <c r="X14">
        <v>13</v>
      </c>
      <c r="AA14">
        <f t="shared" si="15"/>
        <v>2.2824212626188188E-2</v>
      </c>
      <c r="AB14">
        <f t="shared" si="5"/>
        <v>0.29671476414044645</v>
      </c>
      <c r="AC14">
        <f t="shared" si="16"/>
        <v>1.1820912835730899E-2</v>
      </c>
      <c r="AD14">
        <f t="shared" si="6"/>
        <v>0.15367186686450168</v>
      </c>
      <c r="AF14">
        <v>13</v>
      </c>
      <c r="AG14">
        <f t="shared" si="17"/>
        <v>2.6516056925826204E-2</v>
      </c>
      <c r="AH14">
        <f t="shared" si="7"/>
        <v>0.34470874003574065</v>
      </c>
      <c r="AI14">
        <f t="shared" si="18"/>
        <v>1.5460744502144805E-2</v>
      </c>
      <c r="AJ14">
        <f t="shared" si="8"/>
        <v>0.20098967852788246</v>
      </c>
      <c r="AK14">
        <f t="shared" si="19"/>
        <v>6.4341180070433979E-3</v>
      </c>
      <c r="AL14">
        <f t="shared" si="9"/>
        <v>8.3643534091564178E-2</v>
      </c>
    </row>
    <row r="15" spans="1:38" x14ac:dyDescent="0.3">
      <c r="A15" t="s">
        <v>4</v>
      </c>
      <c r="B15">
        <f>SUM(R2:R501)</f>
        <v>7.7954109462614909</v>
      </c>
      <c r="C15">
        <f>SUM(T2:T501)</f>
        <v>24.873996059251148</v>
      </c>
      <c r="D15">
        <f>SUM(V2:V501)</f>
        <v>147.81026868615777</v>
      </c>
      <c r="F15" t="s">
        <v>4</v>
      </c>
      <c r="G15">
        <f>(1-G6)^L6</f>
        <v>0.21291013728972405</v>
      </c>
      <c r="H15">
        <f t="shared" ref="H15:I15" si="28">(1-H6)^M6</f>
        <v>0.22143868120829147</v>
      </c>
      <c r="I15">
        <f t="shared" si="28"/>
        <v>0.22262767757661239</v>
      </c>
      <c r="K15" t="s">
        <v>4</v>
      </c>
      <c r="L15">
        <f>G15*(L6+1)</f>
        <v>5.5356635695328249</v>
      </c>
      <c r="M15">
        <f t="shared" ref="M15:N15" si="29">H15*(M6+1)</f>
        <v>18.600849221496482</v>
      </c>
      <c r="N15">
        <f t="shared" si="29"/>
        <v>111.53646646588281</v>
      </c>
      <c r="P15">
        <v>14</v>
      </c>
      <c r="Q15">
        <f t="shared" si="20"/>
        <v>2.6841905755523882E-2</v>
      </c>
      <c r="R15">
        <f t="shared" si="1"/>
        <v>0.37578668057733433</v>
      </c>
      <c r="S15">
        <f t="shared" si="12"/>
        <v>1.4214181163299786E-2</v>
      </c>
      <c r="T15">
        <f t="shared" si="2"/>
        <v>0.19899853628619701</v>
      </c>
      <c r="U15">
        <f t="shared" si="13"/>
        <v>2.8850830068105188E-3</v>
      </c>
      <c r="V15">
        <f t="shared" si="3"/>
        <v>4.0391162095347266E-2</v>
      </c>
      <c r="X15">
        <v>14</v>
      </c>
      <c r="AA15">
        <f t="shared" si="15"/>
        <v>2.2025365184271603E-2</v>
      </c>
      <c r="AB15">
        <f t="shared" si="5"/>
        <v>0.30835511257980242</v>
      </c>
      <c r="AC15">
        <f t="shared" si="16"/>
        <v>1.1655420056030666E-2</v>
      </c>
      <c r="AD15">
        <f t="shared" si="6"/>
        <v>0.16317588078442932</v>
      </c>
      <c r="AF15">
        <v>14</v>
      </c>
      <c r="AG15">
        <f t="shared" si="17"/>
        <v>2.5253388811075285E-2</v>
      </c>
      <c r="AH15">
        <f t="shared" si="7"/>
        <v>0.353547443355054</v>
      </c>
      <c r="AI15">
        <f t="shared" si="18"/>
        <v>1.515759022394675E-2</v>
      </c>
      <c r="AJ15">
        <f t="shared" si="8"/>
        <v>0.21220626313525451</v>
      </c>
      <c r="AK15">
        <f t="shared" si="19"/>
        <v>6.3890791809940945E-3</v>
      </c>
      <c r="AL15">
        <f t="shared" si="9"/>
        <v>8.9447108533917324E-2</v>
      </c>
    </row>
    <row r="16" spans="1:38" x14ac:dyDescent="0.3">
      <c r="A16" t="s">
        <v>5</v>
      </c>
      <c r="B16">
        <f>SUM(Z2:Z501)</f>
        <v>3.385426594321288</v>
      </c>
      <c r="C16">
        <f>SUM(AB2:AB501)</f>
        <v>12.767099298436499</v>
      </c>
      <c r="D16">
        <f>SUM(AD2:AD501)</f>
        <v>31.956101998049657</v>
      </c>
      <c r="F16" t="s">
        <v>5</v>
      </c>
      <c r="G16">
        <f t="shared" ref="G16:G17" si="30">(1-G7)^L7</f>
        <v>0.19687440434072256</v>
      </c>
      <c r="H16">
        <f t="shared" ref="H16:H17" si="31">(1-H7)^M7</f>
        <v>0.22394798564968474</v>
      </c>
      <c r="I16">
        <f t="shared" ref="I16:I17" si="32">(1-I7)^N7</f>
        <v>0.22122280705656569</v>
      </c>
      <c r="K16" t="s">
        <v>5</v>
      </c>
      <c r="L16">
        <f t="shared" ref="L16:L17" si="33">G16*(L7+1)</f>
        <v>2.1656184477479483</v>
      </c>
      <c r="M16">
        <f t="shared" ref="M16:M17" si="34">H16*(M7+1)</f>
        <v>9.629763382936444</v>
      </c>
      <c r="N16">
        <f t="shared" ref="N16:N17" si="35">I16*(N7+1)</f>
        <v>23.892063162109096</v>
      </c>
      <c r="P16">
        <v>15</v>
      </c>
      <c r="Q16">
        <f t="shared" si="20"/>
        <v>2.5231391410192452E-2</v>
      </c>
      <c r="R16">
        <f t="shared" si="1"/>
        <v>0.3784708711528868</v>
      </c>
      <c r="S16">
        <f t="shared" si="12"/>
        <v>1.3958325902360388E-2</v>
      </c>
      <c r="T16">
        <f t="shared" si="2"/>
        <v>0.20937488853540581</v>
      </c>
      <c r="U16">
        <f t="shared" si="13"/>
        <v>2.8764277577900876E-3</v>
      </c>
      <c r="V16">
        <f t="shared" si="3"/>
        <v>4.3146416366851313E-2</v>
      </c>
      <c r="X16">
        <v>15</v>
      </c>
      <c r="AA16">
        <f t="shared" si="15"/>
        <v>2.1254477402822092E-2</v>
      </c>
      <c r="AB16">
        <f t="shared" si="5"/>
        <v>0.31881716104233138</v>
      </c>
      <c r="AC16">
        <f t="shared" si="16"/>
        <v>1.1492244175246235E-2</v>
      </c>
      <c r="AD16">
        <f t="shared" si="6"/>
        <v>0.17238366262869351</v>
      </c>
      <c r="AF16">
        <v>15</v>
      </c>
      <c r="AG16">
        <f t="shared" si="17"/>
        <v>2.4050847689280688E-2</v>
      </c>
      <c r="AH16">
        <f t="shared" si="7"/>
        <v>0.36076271533921034</v>
      </c>
      <c r="AI16">
        <f t="shared" si="18"/>
        <v>1.4860380194835604E-2</v>
      </c>
      <c r="AJ16">
        <f t="shared" si="8"/>
        <v>0.22290570292253406</v>
      </c>
      <c r="AK16">
        <f t="shared" si="19"/>
        <v>6.3443556267271358E-3</v>
      </c>
      <c r="AL16">
        <f t="shared" si="9"/>
        <v>9.5165334400907034E-2</v>
      </c>
    </row>
    <row r="17" spans="1:38" x14ac:dyDescent="0.3">
      <c r="A17" t="s">
        <v>6</v>
      </c>
      <c r="B17">
        <f>SUM(AH2:AH501)</f>
        <v>9.5413059161354958</v>
      </c>
      <c r="C17">
        <f>SUM(AJ2:AJ501)</f>
        <v>22.803819954076218</v>
      </c>
      <c r="D17">
        <f>SUM(AL2:AL501)</f>
        <v>63.491311099996054</v>
      </c>
      <c r="F17" t="s">
        <v>6</v>
      </c>
      <c r="G17">
        <f t="shared" si="30"/>
        <v>0.2203598164677836</v>
      </c>
      <c r="H17">
        <f t="shared" si="31"/>
        <v>0.22201466638147299</v>
      </c>
      <c r="I17">
        <f t="shared" si="32"/>
        <v>0.22240225072058556</v>
      </c>
      <c r="K17" t="s">
        <v>6</v>
      </c>
      <c r="L17">
        <f t="shared" si="33"/>
        <v>7.0515141269690753</v>
      </c>
      <c r="M17">
        <f t="shared" si="34"/>
        <v>17.09512931137342</v>
      </c>
      <c r="N17">
        <f t="shared" si="35"/>
        <v>47.816483904925896</v>
      </c>
      <c r="P17">
        <v>16</v>
      </c>
      <c r="Q17">
        <f t="shared" si="20"/>
        <v>2.3717507925580899E-2</v>
      </c>
      <c r="R17">
        <f t="shared" si="1"/>
        <v>0.37948012680929438</v>
      </c>
      <c r="S17">
        <f t="shared" si="12"/>
        <v>1.3707076036117902E-2</v>
      </c>
      <c r="T17">
        <f t="shared" si="2"/>
        <v>0.21931321657788644</v>
      </c>
      <c r="U17">
        <f t="shared" si="13"/>
        <v>2.8677984745167171E-3</v>
      </c>
      <c r="V17">
        <f t="shared" si="3"/>
        <v>4.5884775592267474E-2</v>
      </c>
      <c r="X17">
        <v>16</v>
      </c>
      <c r="AA17">
        <f t="shared" si="15"/>
        <v>2.0510570693723317E-2</v>
      </c>
      <c r="AB17">
        <f t="shared" si="5"/>
        <v>0.32816913109957307</v>
      </c>
      <c r="AC17">
        <f t="shared" si="16"/>
        <v>1.1331352756792788E-2</v>
      </c>
      <c r="AD17">
        <f t="shared" si="6"/>
        <v>0.1813016441086846</v>
      </c>
      <c r="AF17">
        <v>16</v>
      </c>
      <c r="AG17">
        <f t="shared" si="17"/>
        <v>2.2905570373164836E-2</v>
      </c>
      <c r="AH17">
        <f t="shared" si="7"/>
        <v>0.36648912597063737</v>
      </c>
      <c r="AI17">
        <f t="shared" si="18"/>
        <v>1.4568997859975268E-2</v>
      </c>
      <c r="AJ17">
        <f t="shared" si="8"/>
        <v>0.23310396575960429</v>
      </c>
      <c r="AK17">
        <f t="shared" si="19"/>
        <v>6.2999451373400451E-3</v>
      </c>
      <c r="AL17">
        <f t="shared" si="9"/>
        <v>0.10079912219744072</v>
      </c>
    </row>
    <row r="18" spans="1:38" x14ac:dyDescent="0.3">
      <c r="P18">
        <v>17</v>
      </c>
      <c r="Q18">
        <f t="shared" si="20"/>
        <v>2.2294457450046049E-2</v>
      </c>
      <c r="R18">
        <f t="shared" si="1"/>
        <v>0.37900577665078283</v>
      </c>
      <c r="S18">
        <f t="shared" si="12"/>
        <v>1.3460348667467781E-2</v>
      </c>
      <c r="T18">
        <f t="shared" si="2"/>
        <v>0.22882592734695228</v>
      </c>
      <c r="U18">
        <f t="shared" si="13"/>
        <v>2.8591950790931671E-3</v>
      </c>
      <c r="V18">
        <f t="shared" si="3"/>
        <v>4.8606316344583837E-2</v>
      </c>
      <c r="X18">
        <v>17</v>
      </c>
      <c r="AA18">
        <f t="shared" si="15"/>
        <v>1.9792700719443002E-2</v>
      </c>
      <c r="AB18">
        <f t="shared" si="5"/>
        <v>0.33647591223053103</v>
      </c>
      <c r="AC18">
        <f t="shared" si="16"/>
        <v>1.1172713818197689E-2</v>
      </c>
      <c r="AD18">
        <f t="shared" si="6"/>
        <v>0.1899361349093607</v>
      </c>
      <c r="AF18">
        <v>17</v>
      </c>
      <c r="AG18">
        <f t="shared" si="17"/>
        <v>2.1814830017565099E-2</v>
      </c>
      <c r="AH18">
        <f t="shared" si="7"/>
        <v>0.37085211029860671</v>
      </c>
      <c r="AI18">
        <f t="shared" si="18"/>
        <v>1.4283328949936874E-2</v>
      </c>
      <c r="AJ18">
        <f t="shared" si="8"/>
        <v>0.24281659214892684</v>
      </c>
      <c r="AK18">
        <f t="shared" si="19"/>
        <v>6.2558455213786645E-3</v>
      </c>
      <c r="AL18">
        <f t="shared" si="9"/>
        <v>0.10634937386343729</v>
      </c>
    </row>
    <row r="19" spans="1:38" x14ac:dyDescent="0.3">
      <c r="P19">
        <v>18</v>
      </c>
      <c r="Q19">
        <f t="shared" si="20"/>
        <v>2.0956790003043284E-2</v>
      </c>
      <c r="R19">
        <f t="shared" si="1"/>
        <v>0.37722222005477912</v>
      </c>
      <c r="S19">
        <f t="shared" si="12"/>
        <v>1.321806239145336E-2</v>
      </c>
      <c r="T19">
        <f t="shared" si="2"/>
        <v>0.23792512304616048</v>
      </c>
      <c r="U19">
        <f t="shared" si="13"/>
        <v>2.8506174938558878E-3</v>
      </c>
      <c r="V19">
        <f t="shared" si="3"/>
        <v>5.1311114889405977E-2</v>
      </c>
      <c r="X19">
        <v>18</v>
      </c>
      <c r="AA19">
        <f t="shared" si="15"/>
        <v>1.9099956194262496E-2</v>
      </c>
      <c r="AB19">
        <f t="shared" si="5"/>
        <v>0.34379921149672493</v>
      </c>
      <c r="AC19">
        <f t="shared" si="16"/>
        <v>1.101629582474292E-2</v>
      </c>
      <c r="AD19">
        <f t="shared" si="6"/>
        <v>0.19829332484537257</v>
      </c>
      <c r="AF19">
        <v>18</v>
      </c>
      <c r="AG19">
        <f t="shared" si="17"/>
        <v>2.077602962695867E-2</v>
      </c>
      <c r="AH19">
        <f t="shared" si="7"/>
        <v>0.37396853328525609</v>
      </c>
      <c r="AI19">
        <f t="shared" si="18"/>
        <v>1.400326143588651E-2</v>
      </c>
      <c r="AJ19">
        <f t="shared" si="8"/>
        <v>0.25205870584595719</v>
      </c>
      <c r="AK19">
        <f t="shared" si="19"/>
        <v>6.2120546027290132E-3</v>
      </c>
      <c r="AL19">
        <f t="shared" si="9"/>
        <v>0.11181698284912224</v>
      </c>
    </row>
    <row r="20" spans="1:38" x14ac:dyDescent="0.3">
      <c r="P20">
        <v>19</v>
      </c>
      <c r="Q20">
        <f t="shared" si="20"/>
        <v>1.969938260286069E-2</v>
      </c>
      <c r="R20">
        <f t="shared" si="1"/>
        <v>0.37428826945435312</v>
      </c>
      <c r="S20">
        <f t="shared" si="12"/>
        <v>1.2980137268407198E-2</v>
      </c>
      <c r="T20">
        <f t="shared" si="2"/>
        <v>0.24662260809973677</v>
      </c>
      <c r="U20">
        <f t="shared" si="13"/>
        <v>2.8420656413743204E-3</v>
      </c>
      <c r="V20">
        <f t="shared" si="3"/>
        <v>5.3999247186112084E-2</v>
      </c>
      <c r="X20">
        <v>19</v>
      </c>
      <c r="AA20">
        <f t="shared" si="15"/>
        <v>1.843145772746331E-2</v>
      </c>
      <c r="AB20">
        <f t="shared" si="5"/>
        <v>0.35019769682180291</v>
      </c>
      <c r="AC20">
        <f t="shared" si="16"/>
        <v>1.0862067683196518E-2</v>
      </c>
      <c r="AD20">
        <f t="shared" si="6"/>
        <v>0.20637928598073385</v>
      </c>
      <c r="AF20">
        <v>19</v>
      </c>
      <c r="AG20">
        <f t="shared" si="17"/>
        <v>1.9786695872152524E-2</v>
      </c>
      <c r="AH20">
        <f t="shared" si="7"/>
        <v>0.37594722157089794</v>
      </c>
      <c r="AI20">
        <f t="shared" si="18"/>
        <v>1.3728685485651648E-2</v>
      </c>
      <c r="AJ20">
        <f t="shared" si="8"/>
        <v>0.26084502422738132</v>
      </c>
      <c r="AK20">
        <f t="shared" si="19"/>
        <v>6.1685702205099106E-3</v>
      </c>
      <c r="AL20">
        <f t="shared" si="9"/>
        <v>0.1172028341896883</v>
      </c>
    </row>
    <row r="21" spans="1:38" x14ac:dyDescent="0.3">
      <c r="P21">
        <v>20</v>
      </c>
      <c r="Q21">
        <f t="shared" si="20"/>
        <v>1.8517419646689043E-2</v>
      </c>
      <c r="R21">
        <f t="shared" si="1"/>
        <v>0.37034839293378086</v>
      </c>
      <c r="S21">
        <f t="shared" si="12"/>
        <v>1.2746494797575871E-2</v>
      </c>
      <c r="T21">
        <f t="shared" si="2"/>
        <v>0.25492989595151738</v>
      </c>
      <c r="U21">
        <f t="shared" si="13"/>
        <v>2.8335394444501971E-3</v>
      </c>
      <c r="V21">
        <f t="shared" si="3"/>
        <v>5.667078888900394E-2</v>
      </c>
      <c r="X21">
        <v>20</v>
      </c>
      <c r="AA21">
        <f t="shared" si="15"/>
        <v>1.7786356707002092E-2</v>
      </c>
      <c r="AB21">
        <f t="shared" si="5"/>
        <v>0.35572713414004187</v>
      </c>
      <c r="AC21">
        <f t="shared" si="16"/>
        <v>1.0709998735631767E-2</v>
      </c>
      <c r="AD21">
        <f t="shared" si="6"/>
        <v>0.21419997471263535</v>
      </c>
      <c r="AF21">
        <v>20</v>
      </c>
      <c r="AG21">
        <f t="shared" si="17"/>
        <v>1.8844473201416495E-2</v>
      </c>
      <c r="AH21">
        <f t="shared" si="7"/>
        <v>0.3768894640283299</v>
      </c>
      <c r="AI21">
        <f t="shared" si="18"/>
        <v>1.3459493420648991E-2</v>
      </c>
      <c r="AJ21">
        <f t="shared" si="8"/>
        <v>0.26918986841297982</v>
      </c>
      <c r="AK21">
        <f t="shared" si="19"/>
        <v>6.1253902289663403E-3</v>
      </c>
      <c r="AL21">
        <f t="shared" si="9"/>
        <v>0.12250780457932681</v>
      </c>
    </row>
    <row r="22" spans="1:38" x14ac:dyDescent="0.3">
      <c r="P22">
        <v>21</v>
      </c>
      <c r="Q22">
        <f t="shared" si="20"/>
        <v>1.7406374467887703E-2</v>
      </c>
      <c r="R22">
        <f t="shared" si="1"/>
        <v>0.36553386382564179</v>
      </c>
      <c r="S22">
        <f t="shared" si="12"/>
        <v>1.2517057891219504E-2</v>
      </c>
      <c r="T22">
        <f t="shared" si="2"/>
        <v>0.26285821571560958</v>
      </c>
      <c r="U22">
        <f t="shared" si="13"/>
        <v>2.8250388261168466E-3</v>
      </c>
      <c r="V22">
        <f t="shared" si="3"/>
        <v>5.9325815348453777E-2</v>
      </c>
      <c r="X22">
        <v>21</v>
      </c>
      <c r="AA22">
        <f t="shared" si="15"/>
        <v>1.7163834222257018E-2</v>
      </c>
      <c r="AB22">
        <f t="shared" si="5"/>
        <v>0.36044051866739735</v>
      </c>
      <c r="AC22">
        <f t="shared" si="16"/>
        <v>1.0560058753332921E-2</v>
      </c>
      <c r="AD22">
        <f t="shared" si="6"/>
        <v>0.22176123381999135</v>
      </c>
      <c r="AF22">
        <v>21</v>
      </c>
      <c r="AG22">
        <f t="shared" si="17"/>
        <v>1.7947118232038244E-2</v>
      </c>
      <c r="AH22">
        <f t="shared" si="7"/>
        <v>0.37688948287280311</v>
      </c>
      <c r="AI22">
        <f t="shared" si="18"/>
        <v>1.3195579673656907E-2</v>
      </c>
      <c r="AJ22">
        <f t="shared" si="8"/>
        <v>0.27710717314679506</v>
      </c>
      <c r="AK22">
        <f t="shared" si="19"/>
        <v>6.0825124973635765E-3</v>
      </c>
      <c r="AL22">
        <f t="shared" si="9"/>
        <v>0.12773276244463511</v>
      </c>
    </row>
    <row r="23" spans="1:38" x14ac:dyDescent="0.3">
      <c r="P23">
        <v>22</v>
      </c>
      <c r="Q23">
        <f t="shared" si="20"/>
        <v>1.6361991999814439E-2</v>
      </c>
      <c r="R23">
        <f t="shared" si="1"/>
        <v>0.35996382399591764</v>
      </c>
      <c r="S23">
        <f t="shared" si="12"/>
        <v>1.2291750849177554E-2</v>
      </c>
      <c r="T23">
        <f t="shared" si="2"/>
        <v>0.27041851868190619</v>
      </c>
      <c r="U23">
        <f t="shared" si="13"/>
        <v>2.8165637096384962E-3</v>
      </c>
      <c r="V23">
        <f t="shared" si="3"/>
        <v>6.1964401612046915E-2</v>
      </c>
      <c r="X23">
        <v>22</v>
      </c>
      <c r="AA23">
        <f t="shared" si="15"/>
        <v>1.6563100024478021E-2</v>
      </c>
      <c r="AB23">
        <f t="shared" si="5"/>
        <v>0.36438820053851645</v>
      </c>
      <c r="AC23">
        <f t="shared" si="16"/>
        <v>1.0412217930786262E-2</v>
      </c>
      <c r="AD23">
        <f t="shared" si="6"/>
        <v>0.22906879447729778</v>
      </c>
      <c r="AF23">
        <v>22</v>
      </c>
      <c r="AG23">
        <f t="shared" si="17"/>
        <v>1.7092494408946814E-2</v>
      </c>
      <c r="AH23">
        <f t="shared" si="7"/>
        <v>0.37603487699682991</v>
      </c>
      <c r="AI23">
        <f t="shared" si="18"/>
        <v>1.2936840747415843E-2</v>
      </c>
      <c r="AJ23">
        <f t="shared" si="8"/>
        <v>0.28461049644314851</v>
      </c>
      <c r="AK23">
        <f t="shared" si="19"/>
        <v>6.0399349098820311E-3</v>
      </c>
      <c r="AL23">
        <f t="shared" si="9"/>
        <v>0.13287856801740469</v>
      </c>
    </row>
    <row r="24" spans="1:38" x14ac:dyDescent="0.3">
      <c r="P24">
        <v>23</v>
      </c>
      <c r="Q24">
        <f t="shared" si="20"/>
        <v>1.5380272479825574E-2</v>
      </c>
      <c r="R24">
        <f t="shared" si="1"/>
        <v>0.35374626703598822</v>
      </c>
      <c r="S24">
        <f t="shared" si="12"/>
        <v>1.2070499333892358E-2</v>
      </c>
      <c r="T24">
        <f t="shared" si="2"/>
        <v>0.27762148467952424</v>
      </c>
      <c r="U24">
        <f t="shared" si="13"/>
        <v>2.8081140185095806E-3</v>
      </c>
      <c r="V24">
        <f t="shared" si="3"/>
        <v>6.4586622425720358E-2</v>
      </c>
      <c r="X24">
        <v>23</v>
      </c>
      <c r="AA24">
        <f t="shared" si="15"/>
        <v>1.5983391523621292E-2</v>
      </c>
      <c r="AB24">
        <f t="shared" si="5"/>
        <v>0.36761800504328973</v>
      </c>
      <c r="AC24">
        <f t="shared" si="16"/>
        <v>1.0266446879755253E-2</v>
      </c>
      <c r="AD24">
        <f t="shared" si="6"/>
        <v>0.23612827823437083</v>
      </c>
      <c r="AF24">
        <v>23</v>
      </c>
      <c r="AG24">
        <f t="shared" si="17"/>
        <v>1.6278566917687178E-2</v>
      </c>
      <c r="AH24">
        <f t="shared" si="7"/>
        <v>0.37440703910680506</v>
      </c>
      <c r="AI24">
        <f t="shared" si="18"/>
        <v>1.2683175174040513E-2</v>
      </c>
      <c r="AJ24">
        <f t="shared" si="8"/>
        <v>0.29171302900293178</v>
      </c>
      <c r="AK24">
        <f t="shared" si="19"/>
        <v>5.9976553655128571E-3</v>
      </c>
      <c r="AL24">
        <f t="shared" si="9"/>
        <v>0.13794607340679571</v>
      </c>
    </row>
    <row r="25" spans="1:38" x14ac:dyDescent="0.3">
      <c r="P25">
        <v>24</v>
      </c>
      <c r="Q25">
        <f t="shared" si="20"/>
        <v>1.4457456131036038E-2</v>
      </c>
      <c r="R25">
        <f t="shared" si="1"/>
        <v>0.34697894714486494</v>
      </c>
      <c r="S25">
        <f t="shared" si="12"/>
        <v>1.1853230345882294E-2</v>
      </c>
      <c r="T25">
        <f t="shared" si="2"/>
        <v>0.28447752830117506</v>
      </c>
      <c r="U25">
        <f t="shared" si="13"/>
        <v>2.7996896764540522E-3</v>
      </c>
      <c r="V25">
        <f t="shared" si="3"/>
        <v>6.7192552234897257E-2</v>
      </c>
      <c r="X25">
        <v>24</v>
      </c>
      <c r="AA25">
        <f t="shared" si="15"/>
        <v>1.5423972820294545E-2</v>
      </c>
      <c r="AB25">
        <f t="shared" si="5"/>
        <v>0.37017534768706906</v>
      </c>
      <c r="AC25">
        <f t="shared" si="16"/>
        <v>1.012271662343868E-2</v>
      </c>
      <c r="AD25">
        <f t="shared" si="6"/>
        <v>0.24294519896252831</v>
      </c>
      <c r="AF25">
        <v>24</v>
      </c>
      <c r="AG25">
        <f t="shared" si="17"/>
        <v>1.550339783963383E-2</v>
      </c>
      <c r="AH25">
        <f t="shared" si="7"/>
        <v>0.37208154815121192</v>
      </c>
      <c r="AI25">
        <f t="shared" si="18"/>
        <v>1.2434483475227926E-2</v>
      </c>
      <c r="AJ25">
        <f t="shared" si="8"/>
        <v>0.29842760340547025</v>
      </c>
      <c r="AK25">
        <f t="shared" si="19"/>
        <v>5.955671777954267E-3</v>
      </c>
      <c r="AL25">
        <f t="shared" si="9"/>
        <v>0.14293612267090242</v>
      </c>
    </row>
    <row r="26" spans="1:38" x14ac:dyDescent="0.3">
      <c r="P26">
        <v>25</v>
      </c>
      <c r="Q26">
        <f t="shared" si="20"/>
        <v>1.3590008763173877E-2</v>
      </c>
      <c r="R26">
        <f t="shared" si="1"/>
        <v>0.33975021907934694</v>
      </c>
      <c r="S26">
        <f t="shared" si="12"/>
        <v>1.1639872199656412E-2</v>
      </c>
      <c r="T26">
        <f t="shared" si="2"/>
        <v>0.29099680499141029</v>
      </c>
      <c r="U26">
        <f t="shared" si="13"/>
        <v>2.7912906074246901E-3</v>
      </c>
      <c r="V26">
        <f t="shared" si="3"/>
        <v>6.9782265185617254E-2</v>
      </c>
      <c r="X26">
        <v>25</v>
      </c>
      <c r="AA26">
        <f t="shared" si="15"/>
        <v>1.4884133771584235E-2</v>
      </c>
      <c r="AB26">
        <f t="shared" si="5"/>
        <v>0.3721033442896059</v>
      </c>
      <c r="AC26">
        <f t="shared" si="16"/>
        <v>9.9809985907105356E-3</v>
      </c>
      <c r="AD26">
        <f t="shared" si="6"/>
        <v>0.2495249647677634</v>
      </c>
      <c r="AF26">
        <v>25</v>
      </c>
      <c r="AG26">
        <f t="shared" si="17"/>
        <v>1.4765141537908307E-2</v>
      </c>
      <c r="AH26">
        <f t="shared" si="7"/>
        <v>0.36912853844770765</v>
      </c>
      <c r="AI26">
        <f t="shared" si="18"/>
        <v>1.2190668123245658E-2</v>
      </c>
      <c r="AJ26">
        <f t="shared" si="8"/>
        <v>0.30476670308114145</v>
      </c>
      <c r="AK26">
        <f t="shared" si="19"/>
        <v>5.9139820755085863E-3</v>
      </c>
      <c r="AL26">
        <f t="shared" si="9"/>
        <v>0.14784955188771465</v>
      </c>
    </row>
    <row r="27" spans="1:38" x14ac:dyDescent="0.3">
      <c r="P27">
        <v>26</v>
      </c>
      <c r="S27">
        <f t="shared" si="12"/>
        <v>1.1430354500062597E-2</v>
      </c>
      <c r="T27">
        <f t="shared" si="2"/>
        <v>0.29718921700162754</v>
      </c>
      <c r="U27">
        <f t="shared" si="13"/>
        <v>2.7829167356024156E-3</v>
      </c>
      <c r="V27">
        <f t="shared" si="3"/>
        <v>7.2355835125662807E-2</v>
      </c>
      <c r="X27">
        <v>26</v>
      </c>
      <c r="AA27">
        <f t="shared" si="15"/>
        <v>1.4363189089578786E-2</v>
      </c>
      <c r="AB27">
        <f t="shared" si="5"/>
        <v>0.37344291632904841</v>
      </c>
      <c r="AC27">
        <f t="shared" si="16"/>
        <v>9.8412646104405893E-3</v>
      </c>
      <c r="AD27">
        <f t="shared" si="6"/>
        <v>0.25587287987145535</v>
      </c>
      <c r="AF27">
        <v>26</v>
      </c>
      <c r="AG27">
        <f t="shared" si="17"/>
        <v>1.4062040263014651E-2</v>
      </c>
      <c r="AH27">
        <f t="shared" si="7"/>
        <v>0.36561304683838092</v>
      </c>
      <c r="AI27">
        <f t="shared" si="18"/>
        <v>1.1951633502685056E-2</v>
      </c>
      <c r="AJ27">
        <f t="shared" si="8"/>
        <v>0.31074247106981145</v>
      </c>
      <c r="AK27">
        <f t="shared" si="19"/>
        <v>5.8725842009800262E-3</v>
      </c>
      <c r="AL27">
        <f t="shared" si="9"/>
        <v>0.15268718922548069</v>
      </c>
    </row>
    <row r="28" spans="1:38" x14ac:dyDescent="0.3">
      <c r="P28">
        <v>27</v>
      </c>
      <c r="S28">
        <f t="shared" si="12"/>
        <v>1.1224608119061471E-2</v>
      </c>
      <c r="T28">
        <f t="shared" si="2"/>
        <v>0.30306441921465971</v>
      </c>
      <c r="U28">
        <f t="shared" si="13"/>
        <v>2.7745679853956088E-3</v>
      </c>
      <c r="V28">
        <f t="shared" si="3"/>
        <v>7.4913335605681433E-2</v>
      </c>
      <c r="X28">
        <v>27</v>
      </c>
      <c r="AA28">
        <f t="shared" si="15"/>
        <v>1.3860477471443528E-2</v>
      </c>
      <c r="AB28">
        <f t="shared" si="5"/>
        <v>0.37423289172897523</v>
      </c>
      <c r="AC28">
        <f t="shared" si="16"/>
        <v>9.7034869058944193E-3</v>
      </c>
      <c r="AD28">
        <f t="shared" si="6"/>
        <v>0.26199414645914931</v>
      </c>
      <c r="AF28">
        <v>27</v>
      </c>
      <c r="AG28">
        <f t="shared" si="17"/>
        <v>1.3392419967730159E-2</v>
      </c>
      <c r="AH28">
        <f t="shared" si="7"/>
        <v>0.36159533912871428</v>
      </c>
      <c r="AI28">
        <f t="shared" si="18"/>
        <v>1.171728587296441E-2</v>
      </c>
      <c r="AJ28">
        <f t="shared" si="8"/>
        <v>0.31636671857003906</v>
      </c>
      <c r="AK28">
        <f t="shared" si="19"/>
        <v>5.831476111573166E-3</v>
      </c>
      <c r="AL28">
        <f t="shared" si="9"/>
        <v>0.15744985501247549</v>
      </c>
    </row>
    <row r="29" spans="1:38" x14ac:dyDescent="0.3">
      <c r="P29">
        <v>28</v>
      </c>
      <c r="S29">
        <f t="shared" si="12"/>
        <v>1.1022565172918365E-2</v>
      </c>
      <c r="T29">
        <f t="shared" si="2"/>
        <v>0.30863182484171425</v>
      </c>
      <c r="U29">
        <f t="shared" si="13"/>
        <v>2.7662442814394218E-3</v>
      </c>
      <c r="V29">
        <f t="shared" si="3"/>
        <v>7.7454839880303814E-2</v>
      </c>
      <c r="X29">
        <v>28</v>
      </c>
      <c r="AA29">
        <f t="shared" si="15"/>
        <v>1.3375360759943002E-2</v>
      </c>
      <c r="AB29">
        <f t="shared" si="5"/>
        <v>0.37451010127840406</v>
      </c>
      <c r="AC29">
        <f t="shared" si="16"/>
        <v>9.5676380892118981E-3</v>
      </c>
      <c r="AD29">
        <f t="shared" si="6"/>
        <v>0.26789386649793312</v>
      </c>
      <c r="AF29">
        <v>28</v>
      </c>
      <c r="AG29">
        <f t="shared" si="17"/>
        <v>1.2754686321286816E-2</v>
      </c>
      <c r="AH29">
        <f t="shared" si="7"/>
        <v>0.35713121699603084</v>
      </c>
      <c r="AI29">
        <f t="shared" si="18"/>
        <v>1.1487533331567323E-2</v>
      </c>
      <c r="AJ29">
        <f t="shared" si="8"/>
        <v>0.32165093328388505</v>
      </c>
      <c r="AK29">
        <f t="shared" si="19"/>
        <v>5.7906557787921536E-3</v>
      </c>
      <c r="AL29">
        <f t="shared" si="9"/>
        <v>0.1621383618061803</v>
      </c>
    </row>
    <row r="30" spans="1:38" x14ac:dyDescent="0.3">
      <c r="P30">
        <v>29</v>
      </c>
      <c r="S30">
        <f t="shared" si="12"/>
        <v>1.0824158999805834E-2</v>
      </c>
      <c r="T30">
        <f t="shared" si="2"/>
        <v>0.31390061099436917</v>
      </c>
      <c r="U30">
        <f t="shared" si="13"/>
        <v>2.7579455485951033E-3</v>
      </c>
      <c r="V30">
        <f t="shared" si="3"/>
        <v>7.9980420909257999E-2</v>
      </c>
      <c r="X30">
        <v>29</v>
      </c>
      <c r="AA30">
        <f t="shared" si="15"/>
        <v>1.2907223133344999E-2</v>
      </c>
      <c r="AB30">
        <f t="shared" si="5"/>
        <v>0.37430947086700495</v>
      </c>
      <c r="AC30">
        <f t="shared" si="16"/>
        <v>9.4336911559629311E-3</v>
      </c>
      <c r="AD30">
        <f t="shared" si="6"/>
        <v>0.273577043522925</v>
      </c>
      <c r="AF30">
        <v>29</v>
      </c>
      <c r="AG30">
        <f t="shared" si="17"/>
        <v>1.214732091335346E-2</v>
      </c>
      <c r="AH30">
        <f t="shared" si="7"/>
        <v>0.35227230648725033</v>
      </c>
      <c r="AI30">
        <f t="shared" si="18"/>
        <v>1.126228577800195E-2</v>
      </c>
      <c r="AJ30">
        <f t="shared" si="8"/>
        <v>0.32660628756205656</v>
      </c>
      <c r="AK30">
        <f t="shared" si="19"/>
        <v>5.7501211883406091E-3</v>
      </c>
      <c r="AL30">
        <f t="shared" si="9"/>
        <v>0.16675351446187767</v>
      </c>
    </row>
    <row r="31" spans="1:38" x14ac:dyDescent="0.3">
      <c r="P31">
        <v>30</v>
      </c>
      <c r="S31">
        <f t="shared" si="12"/>
        <v>1.0629324137809329E-2</v>
      </c>
      <c r="T31">
        <f t="shared" si="2"/>
        <v>0.3188797241342799</v>
      </c>
      <c r="U31">
        <f t="shared" si="13"/>
        <v>2.749671711949318E-3</v>
      </c>
      <c r="V31">
        <f t="shared" si="3"/>
        <v>8.2490151358479535E-2</v>
      </c>
      <c r="X31">
        <v>30</v>
      </c>
      <c r="AA31">
        <f t="shared" si="15"/>
        <v>1.2455470323677923E-2</v>
      </c>
      <c r="AB31">
        <f t="shared" si="5"/>
        <v>0.3736641097103377</v>
      </c>
      <c r="AC31">
        <f t="shared" si="16"/>
        <v>9.3016194797794476E-3</v>
      </c>
      <c r="AD31">
        <f t="shared" si="6"/>
        <v>0.27904858439338343</v>
      </c>
      <c r="AF31">
        <v>30</v>
      </c>
      <c r="AG31">
        <f t="shared" si="17"/>
        <v>1.1568877638780482E-2</v>
      </c>
      <c r="AH31">
        <f t="shared" si="7"/>
        <v>0.34706632916341446</v>
      </c>
      <c r="AI31">
        <f t="shared" si="18"/>
        <v>1.1041454878466889E-2</v>
      </c>
      <c r="AJ31">
        <f t="shared" si="8"/>
        <v>0.33124364635400666</v>
      </c>
      <c r="AK31">
        <f t="shared" si="19"/>
        <v>5.7098703400222245E-3</v>
      </c>
      <c r="AL31">
        <f t="shared" si="9"/>
        <v>0.17129611020066673</v>
      </c>
    </row>
    <row r="32" spans="1:38" x14ac:dyDescent="0.3">
      <c r="P32">
        <v>31</v>
      </c>
      <c r="S32">
        <f t="shared" si="12"/>
        <v>1.0437996303328759E-2</v>
      </c>
      <c r="T32">
        <f t="shared" si="2"/>
        <v>0.32357788540319155</v>
      </c>
      <c r="U32">
        <f t="shared" si="13"/>
        <v>2.7414226968134701E-3</v>
      </c>
      <c r="V32">
        <f t="shared" si="3"/>
        <v>8.4984103601217567E-2</v>
      </c>
      <c r="X32">
        <v>31</v>
      </c>
      <c r="AA32">
        <f t="shared" si="15"/>
        <v>1.2019528862349195E-2</v>
      </c>
      <c r="AB32">
        <f t="shared" si="5"/>
        <v>0.37260539473282506</v>
      </c>
      <c r="AC32">
        <f t="shared" si="16"/>
        <v>9.1713968070625349E-3</v>
      </c>
      <c r="AD32">
        <f t="shared" si="6"/>
        <v>0.28431330101893859</v>
      </c>
      <c r="AF32">
        <v>31</v>
      </c>
      <c r="AG32">
        <f t="shared" si="17"/>
        <v>1.1017979254499394E-2</v>
      </c>
      <c r="AH32">
        <f t="shared" si="7"/>
        <v>0.34155735688948125</v>
      </c>
      <c r="AI32">
        <f t="shared" si="18"/>
        <v>1.0824954031209911E-2</v>
      </c>
      <c r="AJ32">
        <f t="shared" si="8"/>
        <v>0.33557357496750723</v>
      </c>
      <c r="AK32">
        <f t="shared" si="19"/>
        <v>5.6699012476420689E-3</v>
      </c>
      <c r="AL32">
        <f t="shared" si="9"/>
        <v>0.17576693867690413</v>
      </c>
    </row>
    <row r="33" spans="16:38" x14ac:dyDescent="0.3">
      <c r="P33">
        <v>32</v>
      </c>
      <c r="S33">
        <f t="shared" si="12"/>
        <v>1.0250112369868843E-2</v>
      </c>
      <c r="T33">
        <f t="shared" si="2"/>
        <v>0.32800359583580296</v>
      </c>
      <c r="U33">
        <f t="shared" si="13"/>
        <v>2.7331984287230298E-3</v>
      </c>
      <c r="V33">
        <f t="shared" si="3"/>
        <v>8.7462349719136953E-2</v>
      </c>
      <c r="X33">
        <v>32</v>
      </c>
      <c r="AA33">
        <f t="shared" si="15"/>
        <v>1.1598845352166971E-2</v>
      </c>
      <c r="AB33">
        <f t="shared" si="5"/>
        <v>0.37116305126934307</v>
      </c>
      <c r="AC33">
        <f t="shared" si="16"/>
        <v>9.0429972517636591E-3</v>
      </c>
      <c r="AD33">
        <f t="shared" si="6"/>
        <v>0.28937591205643709</v>
      </c>
      <c r="AF33">
        <v>32</v>
      </c>
      <c r="AI33">
        <f t="shared" si="18"/>
        <v>1.0612698332565947E-2</v>
      </c>
      <c r="AJ33">
        <f t="shared" si="8"/>
        <v>0.33960634664211031</v>
      </c>
      <c r="AK33">
        <f t="shared" si="19"/>
        <v>5.6302119389085737E-3</v>
      </c>
      <c r="AL33">
        <f t="shared" si="9"/>
        <v>0.18016678204507436</v>
      </c>
    </row>
    <row r="34" spans="16:38" x14ac:dyDescent="0.3">
      <c r="P34">
        <v>33</v>
      </c>
      <c r="S34">
        <f t="shared" si="12"/>
        <v>1.0065610347211203E-2</v>
      </c>
      <c r="T34">
        <f t="shared" si="2"/>
        <v>0.33216514145796971</v>
      </c>
      <c r="U34">
        <f t="shared" si="13"/>
        <v>2.7249988334368609E-3</v>
      </c>
      <c r="V34">
        <f t="shared" si="3"/>
        <v>8.9924961503416417E-2</v>
      </c>
      <c r="X34">
        <v>33</v>
      </c>
      <c r="AA34">
        <f t="shared" si="15"/>
        <v>1.1192885764841129E-2</v>
      </c>
      <c r="AB34">
        <f t="shared" si="5"/>
        <v>0.36936523023975726</v>
      </c>
      <c r="AC34">
        <f t="shared" si="16"/>
        <v>8.9163952902389688E-3</v>
      </c>
      <c r="AD34">
        <f t="shared" si="6"/>
        <v>0.29424104457788597</v>
      </c>
      <c r="AF34">
        <v>33</v>
      </c>
      <c r="AI34">
        <f t="shared" si="18"/>
        <v>1.0404604543660994E-2</v>
      </c>
      <c r="AJ34">
        <f t="shared" si="8"/>
        <v>0.34335194994081281</v>
      </c>
      <c r="AK34">
        <f t="shared" si="19"/>
        <v>5.5908004553362131E-3</v>
      </c>
      <c r="AL34">
        <f t="shared" si="9"/>
        <v>0.18449641502609504</v>
      </c>
    </row>
    <row r="35" spans="16:38" x14ac:dyDescent="0.3">
      <c r="P35">
        <v>34</v>
      </c>
      <c r="S35">
        <f t="shared" si="12"/>
        <v>9.8844293609614015E-3</v>
      </c>
      <c r="T35">
        <f t="shared" si="2"/>
        <v>0.33607059827268765</v>
      </c>
      <c r="U35">
        <f t="shared" si="13"/>
        <v>2.7168238369365502E-3</v>
      </c>
      <c r="V35">
        <f t="shared" si="3"/>
        <v>9.2372010455842701E-2</v>
      </c>
      <c r="X35">
        <v>34</v>
      </c>
      <c r="AA35">
        <f t="shared" si="15"/>
        <v>1.080113476307169E-2</v>
      </c>
      <c r="AB35">
        <f t="shared" si="5"/>
        <v>0.36723858194443743</v>
      </c>
      <c r="AC35">
        <f t="shared" si="16"/>
        <v>8.7915657561756233E-3</v>
      </c>
      <c r="AD35">
        <f t="shared" si="6"/>
        <v>0.29891323570997119</v>
      </c>
      <c r="AF35">
        <v>34</v>
      </c>
      <c r="AI35">
        <f t="shared" si="18"/>
        <v>1.0200591057768889E-2</v>
      </c>
      <c r="AJ35">
        <f t="shared" si="8"/>
        <v>0.34682009596414221</v>
      </c>
      <c r="AK35">
        <f t="shared" si="19"/>
        <v>5.5516648521488597E-3</v>
      </c>
      <c r="AL35">
        <f t="shared" si="9"/>
        <v>0.18875660497306124</v>
      </c>
    </row>
    <row r="36" spans="16:38" x14ac:dyDescent="0.3">
      <c r="P36">
        <v>35</v>
      </c>
      <c r="S36">
        <f t="shared" si="12"/>
        <v>9.7065096324640953E-3</v>
      </c>
      <c r="T36">
        <f t="shared" si="2"/>
        <v>0.33972783713624333</v>
      </c>
      <c r="U36">
        <f t="shared" si="13"/>
        <v>2.7086733654257409E-3</v>
      </c>
      <c r="V36">
        <f t="shared" si="3"/>
        <v>9.4803567789900928E-2</v>
      </c>
      <c r="X36">
        <v>35</v>
      </c>
      <c r="AA36">
        <f t="shared" si="15"/>
        <v>1.042309504636418E-2</v>
      </c>
      <c r="AB36">
        <f t="shared" si="5"/>
        <v>0.36480832662274632</v>
      </c>
      <c r="AC36">
        <f t="shared" si="16"/>
        <v>8.668483835589165E-3</v>
      </c>
      <c r="AD36">
        <f t="shared" si="6"/>
        <v>0.30339693424562075</v>
      </c>
      <c r="AF36">
        <v>35</v>
      </c>
      <c r="AI36">
        <f t="shared" si="18"/>
        <v>1.0000577868308158E-2</v>
      </c>
      <c r="AJ36">
        <f t="shared" si="8"/>
        <v>0.35002022539078553</v>
      </c>
      <c r="AK36">
        <f t="shared" si="19"/>
        <v>5.5128031981838176E-3</v>
      </c>
      <c r="AL36">
        <f t="shared" si="9"/>
        <v>0.1929481119364336</v>
      </c>
    </row>
    <row r="37" spans="16:38" x14ac:dyDescent="0.3">
      <c r="P37">
        <v>36</v>
      </c>
      <c r="S37">
        <f t="shared" si="12"/>
        <v>9.5317924590797437E-3</v>
      </c>
      <c r="T37">
        <f t="shared" si="2"/>
        <v>0.34314452852687077</v>
      </c>
      <c r="U37">
        <f t="shared" si="13"/>
        <v>2.7005473453294631E-3</v>
      </c>
      <c r="V37">
        <f t="shared" si="3"/>
        <v>9.7219704431860676E-2</v>
      </c>
      <c r="X37">
        <v>36</v>
      </c>
      <c r="AA37">
        <f t="shared" si="15"/>
        <v>1.0058286719741433E-2</v>
      </c>
      <c r="AB37">
        <f t="shared" si="5"/>
        <v>0.36209832191069158</v>
      </c>
      <c r="AC37">
        <f t="shared" si="16"/>
        <v>8.5471250618909152E-3</v>
      </c>
      <c r="AD37">
        <f t="shared" si="6"/>
        <v>0.30769650222807293</v>
      </c>
      <c r="AF37">
        <v>36</v>
      </c>
      <c r="AI37">
        <f t="shared" si="18"/>
        <v>9.8044865374663712E-3</v>
      </c>
      <c r="AJ37">
        <f t="shared" si="8"/>
        <v>0.35296151534878939</v>
      </c>
      <c r="AK37">
        <f t="shared" si="19"/>
        <v>5.4742135757965306E-3</v>
      </c>
      <c r="AL37">
        <f t="shared" si="9"/>
        <v>0.19707168872867509</v>
      </c>
    </row>
    <row r="38" spans="16:38" x14ac:dyDescent="0.3">
      <c r="P38">
        <v>37</v>
      </c>
      <c r="S38">
        <f t="shared" si="12"/>
        <v>9.3602201948163079E-3</v>
      </c>
      <c r="T38">
        <f t="shared" si="2"/>
        <v>0.34632814720820337</v>
      </c>
      <c r="U38">
        <f t="shared" si="13"/>
        <v>2.692445703293475E-3</v>
      </c>
      <c r="V38">
        <f t="shared" si="3"/>
        <v>9.9620491021858576E-2</v>
      </c>
      <c r="X38">
        <v>37</v>
      </c>
      <c r="AA38">
        <f t="shared" si="15"/>
        <v>9.7062466845504822E-3</v>
      </c>
      <c r="AB38">
        <f t="shared" si="5"/>
        <v>0.35913112732836783</v>
      </c>
      <c r="AC38">
        <f t="shared" si="16"/>
        <v>8.4274653110244426E-3</v>
      </c>
      <c r="AD38">
        <f t="shared" si="6"/>
        <v>0.31181621650790436</v>
      </c>
      <c r="AF38">
        <v>37</v>
      </c>
      <c r="AI38">
        <f t="shared" si="18"/>
        <v>9.6122401654397307E-3</v>
      </c>
      <c r="AJ38">
        <f t="shared" si="8"/>
        <v>0.35565288612127005</v>
      </c>
      <c r="AK38">
        <f t="shared" si="19"/>
        <v>5.4358940807659548E-3</v>
      </c>
      <c r="AL38">
        <f t="shared" si="9"/>
        <v>0.20112808098834034</v>
      </c>
    </row>
    <row r="39" spans="16:38" x14ac:dyDescent="0.3">
      <c r="P39">
        <v>38</v>
      </c>
      <c r="S39">
        <f t="shared" si="12"/>
        <v>9.1917362313096128E-3</v>
      </c>
      <c r="T39">
        <f t="shared" si="2"/>
        <v>0.34928597678976531</v>
      </c>
      <c r="U39">
        <f t="shared" si="13"/>
        <v>2.6843683661835946E-3</v>
      </c>
      <c r="V39">
        <f t="shared" si="3"/>
        <v>0.1020059979149766</v>
      </c>
      <c r="X39">
        <v>38</v>
      </c>
      <c r="AA39">
        <f t="shared" si="15"/>
        <v>9.3665280505912142E-3</v>
      </c>
      <c r="AB39">
        <f t="shared" si="5"/>
        <v>0.35592806592246612</v>
      </c>
      <c r="AC39">
        <f t="shared" si="16"/>
        <v>8.309480796670099E-3</v>
      </c>
      <c r="AD39">
        <f t="shared" si="6"/>
        <v>0.31576027027346376</v>
      </c>
      <c r="AF39">
        <v>38</v>
      </c>
      <c r="AI39">
        <f t="shared" si="18"/>
        <v>9.4237633602757883E-3</v>
      </c>
      <c r="AJ39">
        <f t="shared" si="8"/>
        <v>0.35810300769047998</v>
      </c>
      <c r="AK39">
        <f t="shared" si="19"/>
        <v>5.3978428222005931E-3</v>
      </c>
      <c r="AL39">
        <f t="shared" si="9"/>
        <v>0.20511802724362255</v>
      </c>
    </row>
    <row r="40" spans="16:38" x14ac:dyDescent="0.3">
      <c r="P40">
        <v>39</v>
      </c>
      <c r="S40">
        <f t="shared" si="12"/>
        <v>9.026284979146041E-3</v>
      </c>
      <c r="T40">
        <f t="shared" si="2"/>
        <v>0.35202511418669558</v>
      </c>
      <c r="U40">
        <f t="shared" si="13"/>
        <v>2.6763152610850441E-3</v>
      </c>
      <c r="V40">
        <f t="shared" si="3"/>
        <v>0.10437629518231673</v>
      </c>
      <c r="X40">
        <v>39</v>
      </c>
      <c r="AA40">
        <f t="shared" si="15"/>
        <v>9.0386995688205227E-3</v>
      </c>
      <c r="AB40">
        <f t="shared" si="5"/>
        <v>0.35250928318400038</v>
      </c>
      <c r="AC40">
        <f t="shared" si="16"/>
        <v>8.1931480655167178E-3</v>
      </c>
      <c r="AD40">
        <f t="shared" si="6"/>
        <v>0.319532774555152</v>
      </c>
      <c r="AF40">
        <v>39</v>
      </c>
      <c r="AI40">
        <f t="shared" si="18"/>
        <v>9.2389822083075012E-3</v>
      </c>
      <c r="AJ40">
        <f t="shared" si="8"/>
        <v>0.36032030612399257</v>
      </c>
      <c r="AK40">
        <f t="shared" si="19"/>
        <v>5.3600579224451885E-3</v>
      </c>
      <c r="AL40">
        <f t="shared" si="9"/>
        <v>0.20904225897536236</v>
      </c>
    </row>
    <row r="41" spans="16:38" x14ac:dyDescent="0.3">
      <c r="P41">
        <v>40</v>
      </c>
      <c r="S41">
        <f t="shared" si="12"/>
        <v>8.8638118495214108E-3</v>
      </c>
      <c r="T41">
        <f t="shared" si="2"/>
        <v>0.35455247398085643</v>
      </c>
      <c r="U41">
        <f t="shared" si="13"/>
        <v>2.6682863153017892E-3</v>
      </c>
      <c r="V41">
        <f t="shared" si="3"/>
        <v>0.10673145261207156</v>
      </c>
      <c r="X41">
        <v>40</v>
      </c>
      <c r="AA41">
        <f t="shared" si="15"/>
        <v>8.722345083911804E-3</v>
      </c>
      <c r="AB41">
        <f t="shared" si="5"/>
        <v>0.34889380335647213</v>
      </c>
      <c r="AC41">
        <f t="shared" si="16"/>
        <v>8.0784439925994829E-3</v>
      </c>
      <c r="AD41">
        <f t="shared" si="6"/>
        <v>0.32313775970397929</v>
      </c>
      <c r="AF41">
        <v>40</v>
      </c>
      <c r="AI41">
        <f t="shared" si="18"/>
        <v>9.0578242451670073E-3</v>
      </c>
      <c r="AJ41">
        <f t="shared" si="8"/>
        <v>0.36231296980668026</v>
      </c>
      <c r="AK41">
        <f t="shared" si="19"/>
        <v>5.3225375169880717E-3</v>
      </c>
      <c r="AL41">
        <f t="shared" si="9"/>
        <v>0.21290150067952288</v>
      </c>
    </row>
    <row r="42" spans="16:38" x14ac:dyDescent="0.3">
      <c r="P42">
        <v>41</v>
      </c>
      <c r="S42">
        <f t="shared" si="12"/>
        <v>8.7042632362300271E-3</v>
      </c>
      <c r="T42">
        <f t="shared" si="2"/>
        <v>0.3568747926854311</v>
      </c>
      <c r="U42">
        <f t="shared" si="13"/>
        <v>2.6602814563558837E-3</v>
      </c>
      <c r="V42">
        <f t="shared" si="3"/>
        <v>0.10907153971059123</v>
      </c>
      <c r="X42">
        <v>41</v>
      </c>
      <c r="AA42">
        <f t="shared" si="15"/>
        <v>8.4170630059748897E-3</v>
      </c>
      <c r="AB42">
        <f t="shared" si="5"/>
        <v>0.34509958324497048</v>
      </c>
      <c r="AC42">
        <f t="shared" si="16"/>
        <v>7.9653457767030911E-3</v>
      </c>
      <c r="AD42">
        <f t="shared" si="6"/>
        <v>0.32657917684482674</v>
      </c>
      <c r="AF42">
        <v>41</v>
      </c>
      <c r="AI42">
        <f t="shared" si="18"/>
        <v>8.8802184273677736E-3</v>
      </c>
      <c r="AJ42">
        <f t="shared" si="8"/>
        <v>0.36408895552207871</v>
      </c>
      <c r="AK42">
        <f t="shared" si="19"/>
        <v>5.2852797543691552E-3</v>
      </c>
      <c r="AL42">
        <f t="shared" si="9"/>
        <v>0.21669646992913535</v>
      </c>
    </row>
    <row r="43" spans="16:38" x14ac:dyDescent="0.3">
      <c r="P43">
        <v>42</v>
      </c>
      <c r="S43">
        <f t="shared" si="12"/>
        <v>8.5475864979778857E-3</v>
      </c>
      <c r="T43">
        <f t="shared" si="2"/>
        <v>0.35899863291507123</v>
      </c>
      <c r="U43">
        <f t="shared" si="13"/>
        <v>2.6523006119868161E-3</v>
      </c>
      <c r="V43">
        <f t="shared" si="3"/>
        <v>0.11139662570344627</v>
      </c>
      <c r="X43">
        <v>42</v>
      </c>
      <c r="AA43">
        <f t="shared" si="15"/>
        <v>8.1224658007657685E-3</v>
      </c>
      <c r="AB43">
        <f t="shared" si="5"/>
        <v>0.34114356363216225</v>
      </c>
      <c r="AC43">
        <f t="shared" si="16"/>
        <v>7.8538309358292483E-3</v>
      </c>
      <c r="AD43">
        <f t="shared" si="6"/>
        <v>0.32986089930482843</v>
      </c>
      <c r="AF43">
        <v>42</v>
      </c>
      <c r="AI43">
        <f t="shared" si="18"/>
        <v>8.7060951044439453E-3</v>
      </c>
      <c r="AJ43">
        <f t="shared" si="8"/>
        <v>0.3656559943866457</v>
      </c>
      <c r="AK43">
        <f t="shared" si="19"/>
        <v>5.2482827960885709E-3</v>
      </c>
      <c r="AL43">
        <f t="shared" si="9"/>
        <v>0.22042787743571998</v>
      </c>
    </row>
    <row r="44" spans="16:38" x14ac:dyDescent="0.3">
      <c r="P44">
        <v>43</v>
      </c>
      <c r="S44">
        <f t="shared" si="12"/>
        <v>8.3937299410142847E-3</v>
      </c>
      <c r="T44">
        <f t="shared" si="2"/>
        <v>0.36093038746361422</v>
      </c>
      <c r="U44">
        <f t="shared" si="13"/>
        <v>2.6443437101508556E-3</v>
      </c>
      <c r="V44">
        <f t="shared" si="3"/>
        <v>0.11370677953648679</v>
      </c>
      <c r="X44">
        <v>43</v>
      </c>
      <c r="AC44">
        <f t="shared" si="16"/>
        <v>7.7438773027276369E-3</v>
      </c>
      <c r="AD44">
        <f t="shared" si="6"/>
        <v>0.3329867240172884</v>
      </c>
      <c r="AF44">
        <v>43</v>
      </c>
      <c r="AI44">
        <f t="shared" si="18"/>
        <v>8.5353859916360107E-3</v>
      </c>
      <c r="AJ44">
        <f t="shared" si="8"/>
        <v>0.36702159764034847</v>
      </c>
      <c r="AK44">
        <f t="shared" si="19"/>
        <v>5.2115448165159515E-3</v>
      </c>
      <c r="AL44">
        <f t="shared" si="9"/>
        <v>0.2240964271101859</v>
      </c>
    </row>
    <row r="45" spans="16:38" x14ac:dyDescent="0.3">
      <c r="P45">
        <v>44</v>
      </c>
      <c r="S45">
        <f t="shared" si="12"/>
        <v>8.2426428020760268E-3</v>
      </c>
      <c r="T45">
        <f t="shared" si="2"/>
        <v>0.36267628329134516</v>
      </c>
      <c r="U45">
        <f t="shared" si="13"/>
        <v>2.6364106790204029E-3</v>
      </c>
      <c r="V45">
        <f t="shared" si="3"/>
        <v>0.11600206987689773</v>
      </c>
      <c r="X45">
        <v>44</v>
      </c>
      <c r="AC45">
        <f t="shared" si="16"/>
        <v>7.6354630204894499E-3</v>
      </c>
      <c r="AD45">
        <f t="shared" si="6"/>
        <v>0.3359603729015358</v>
      </c>
      <c r="AF45">
        <v>44</v>
      </c>
      <c r="AI45">
        <f t="shared" si="18"/>
        <v>8.36802414311201E-3</v>
      </c>
      <c r="AJ45">
        <f t="shared" si="8"/>
        <v>0.36819306229692844</v>
      </c>
      <c r="AK45">
        <f t="shared" si="19"/>
        <v>5.175064002800339E-3</v>
      </c>
      <c r="AL45">
        <f t="shared" si="9"/>
        <v>0.22770281612321491</v>
      </c>
    </row>
    <row r="46" spans="16:38" x14ac:dyDescent="0.3">
      <c r="P46">
        <v>45</v>
      </c>
      <c r="S46">
        <f t="shared" si="12"/>
        <v>8.0942752316386576E-3</v>
      </c>
      <c r="T46">
        <f t="shared" si="2"/>
        <v>0.3642423854237396</v>
      </c>
      <c r="U46">
        <f t="shared" si="13"/>
        <v>2.6285014469833419E-3</v>
      </c>
      <c r="V46">
        <f t="shared" si="3"/>
        <v>0.11828256511425039</v>
      </c>
      <c r="X46">
        <v>45</v>
      </c>
      <c r="AC46">
        <f t="shared" si="16"/>
        <v>7.5285665382025975E-3</v>
      </c>
      <c r="AD46">
        <f t="shared" si="6"/>
        <v>0.33878549421911691</v>
      </c>
      <c r="AF46">
        <v>45</v>
      </c>
      <c r="AI46">
        <f t="shared" si="18"/>
        <v>8.2039439257138701E-3</v>
      </c>
      <c r="AJ46">
        <f t="shared" si="8"/>
        <v>0.36917747665712414</v>
      </c>
      <c r="AK46">
        <f t="shared" si="19"/>
        <v>5.1388385547807367E-3</v>
      </c>
      <c r="AL46">
        <f t="shared" si="9"/>
        <v>0.23124773496513315</v>
      </c>
    </row>
    <row r="47" spans="16:38" x14ac:dyDescent="0.3">
      <c r="P47">
        <v>46</v>
      </c>
      <c r="S47">
        <f t="shared" si="12"/>
        <v>7.9485782774691618E-3</v>
      </c>
      <c r="T47">
        <f t="shared" si="2"/>
        <v>0.36563460076358145</v>
      </c>
      <c r="U47">
        <f t="shared" si="13"/>
        <v>2.6206159426423914E-3</v>
      </c>
      <c r="V47">
        <f t="shared" si="3"/>
        <v>0.12054833336155001</v>
      </c>
      <c r="X47">
        <v>46</v>
      </c>
      <c r="AC47">
        <f t="shared" si="16"/>
        <v>7.4231666066677604E-3</v>
      </c>
      <c r="AD47">
        <f t="shared" si="6"/>
        <v>0.34146566390671695</v>
      </c>
      <c r="AF47">
        <v>46</v>
      </c>
      <c r="AI47">
        <f t="shared" si="18"/>
        <v>8.0430809932184738E-3</v>
      </c>
      <c r="AJ47">
        <f t="shared" si="8"/>
        <v>0.36998172568804977</v>
      </c>
      <c r="AK47">
        <f t="shared" si="19"/>
        <v>5.1028666848972719E-3</v>
      </c>
      <c r="AL47">
        <f t="shared" si="9"/>
        <v>0.2347318675052745</v>
      </c>
    </row>
    <row r="48" spans="16:38" x14ac:dyDescent="0.3">
      <c r="P48">
        <v>47</v>
      </c>
      <c r="S48">
        <f t="shared" si="12"/>
        <v>7.8055038684747167E-3</v>
      </c>
      <c r="T48">
        <f t="shared" si="2"/>
        <v>0.36685868181831166</v>
      </c>
      <c r="U48">
        <f t="shared" si="13"/>
        <v>2.6127540948144646E-3</v>
      </c>
      <c r="V48">
        <f t="shared" si="3"/>
        <v>0.12279944245627983</v>
      </c>
      <c r="X48">
        <v>47</v>
      </c>
      <c r="AC48">
        <f t="shared" si="16"/>
        <v>7.3192422741744116E-3</v>
      </c>
      <c r="AD48">
        <f t="shared" si="6"/>
        <v>0.34400438688619733</v>
      </c>
      <c r="AF48">
        <v>47</v>
      </c>
      <c r="AI48">
        <f t="shared" si="18"/>
        <v>7.885372261103446E-3</v>
      </c>
      <c r="AJ48">
        <f t="shared" si="8"/>
        <v>0.37061249627186199</v>
      </c>
      <c r="AK48">
        <f t="shared" si="19"/>
        <v>5.0671466181029905E-3</v>
      </c>
      <c r="AL48">
        <f t="shared" si="9"/>
        <v>0.23815589105084056</v>
      </c>
    </row>
    <row r="49" spans="16:38" x14ac:dyDescent="0.3">
      <c r="P49">
        <v>48</v>
      </c>
      <c r="S49">
        <f t="shared" si="12"/>
        <v>7.6650047988421725E-3</v>
      </c>
      <c r="T49">
        <f t="shared" si="2"/>
        <v>0.36792023034442428</v>
      </c>
      <c r="U49">
        <f t="shared" si="13"/>
        <v>2.6049158325300212E-3</v>
      </c>
      <c r="V49">
        <f t="shared" si="3"/>
        <v>0.12503595996144101</v>
      </c>
      <c r="X49">
        <v>48</v>
      </c>
      <c r="AC49">
        <f t="shared" si="16"/>
        <v>7.2167728823359688E-3</v>
      </c>
      <c r="AD49">
        <f t="shared" si="6"/>
        <v>0.34640509835212652</v>
      </c>
      <c r="AF49">
        <v>48</v>
      </c>
      <c r="AI49">
        <f t="shared" si="18"/>
        <v>7.7307558818077299E-3</v>
      </c>
      <c r="AJ49">
        <f t="shared" si="8"/>
        <v>0.37107628232677103</v>
      </c>
      <c r="AK49">
        <f t="shared" si="19"/>
        <v>5.0316765917762692E-3</v>
      </c>
      <c r="AL49">
        <f t="shared" si="9"/>
        <v>0.24152047640526092</v>
      </c>
    </row>
    <row r="50" spans="16:38" x14ac:dyDescent="0.3">
      <c r="P50">
        <v>49</v>
      </c>
      <c r="S50">
        <f t="shared" si="12"/>
        <v>7.5270347124630132E-3</v>
      </c>
      <c r="T50">
        <f t="shared" si="2"/>
        <v>0.36882470091068764</v>
      </c>
      <c r="U50">
        <f t="shared" si="13"/>
        <v>2.5971010850324313E-3</v>
      </c>
      <c r="V50">
        <f t="shared" si="3"/>
        <v>0.12725795316658914</v>
      </c>
      <c r="X50">
        <v>49</v>
      </c>
      <c r="AC50">
        <f t="shared" si="16"/>
        <v>7.1157380619832648E-3</v>
      </c>
      <c r="AD50">
        <f t="shared" si="6"/>
        <v>0.34867116503717999</v>
      </c>
      <c r="AF50">
        <v>49</v>
      </c>
      <c r="AI50">
        <f t="shared" si="18"/>
        <v>7.5791712204772441E-3</v>
      </c>
      <c r="AJ50">
        <f t="shared" si="8"/>
        <v>0.37137938980338497</v>
      </c>
      <c r="AK50">
        <f t="shared" si="19"/>
        <v>4.9964548556338355E-3</v>
      </c>
      <c r="AL50">
        <f t="shared" si="9"/>
        <v>0.24482628792605793</v>
      </c>
    </row>
    <row r="51" spans="16:38" x14ac:dyDescent="0.3">
      <c r="P51">
        <v>50</v>
      </c>
      <c r="S51">
        <f t="shared" si="12"/>
        <v>7.3915480876386788E-3</v>
      </c>
      <c r="T51">
        <f t="shared" si="2"/>
        <v>0.36957740438193393</v>
      </c>
      <c r="U51">
        <f t="shared" si="13"/>
        <v>2.589309781777334E-3</v>
      </c>
      <c r="V51">
        <f t="shared" si="3"/>
        <v>0.12946548908886671</v>
      </c>
      <c r="X51">
        <v>50</v>
      </c>
      <c r="AC51">
        <f t="shared" si="16"/>
        <v>7.0161177291154985E-3</v>
      </c>
      <c r="AD51">
        <f t="shared" si="6"/>
        <v>0.35080588645577493</v>
      </c>
      <c r="AF51">
        <v>50</v>
      </c>
      <c r="AI51">
        <f t="shared" si="18"/>
        <v>7.4305588311861263E-3</v>
      </c>
      <c r="AJ51">
        <f t="shared" si="8"/>
        <v>0.3715279415593063</v>
      </c>
      <c r="AK51">
        <f t="shared" si="19"/>
        <v>4.9614796716443985E-3</v>
      </c>
      <c r="AL51">
        <f t="shared" si="9"/>
        <v>0.24807398358221994</v>
      </c>
    </row>
    <row r="52" spans="16:38" x14ac:dyDescent="0.3">
      <c r="P52">
        <v>51</v>
      </c>
      <c r="S52">
        <f t="shared" si="12"/>
        <v>7.2585002220611821E-3</v>
      </c>
      <c r="T52">
        <f t="shared" si="2"/>
        <v>0.37018351132512028</v>
      </c>
      <c r="U52">
        <f t="shared" si="13"/>
        <v>2.5815418524320023E-3</v>
      </c>
      <c r="V52">
        <f t="shared" si="3"/>
        <v>0.13165863447403212</v>
      </c>
      <c r="X52">
        <v>51</v>
      </c>
      <c r="AC52">
        <f t="shared" si="16"/>
        <v>6.9178920809078821E-3</v>
      </c>
      <c r="AD52">
        <f t="shared" si="6"/>
        <v>0.352812496126302</v>
      </c>
      <c r="AF52">
        <v>51</v>
      </c>
      <c r="AI52">
        <f t="shared" si="18"/>
        <v>7.2848604336242292E-3</v>
      </c>
      <c r="AJ52">
        <f t="shared" si="8"/>
        <v>0.37152788211483567</v>
      </c>
      <c r="AK52">
        <f t="shared" si="19"/>
        <v>4.9267493139428875E-3</v>
      </c>
      <c r="AL52">
        <f t="shared" si="9"/>
        <v>0.25126421501108726</v>
      </c>
    </row>
    <row r="53" spans="16:38" x14ac:dyDescent="0.3">
      <c r="P53">
        <v>52</v>
      </c>
      <c r="S53">
        <f t="shared" si="12"/>
        <v>7.1278472180640821E-3</v>
      </c>
      <c r="T53">
        <f t="shared" si="2"/>
        <v>0.37064805533933226</v>
      </c>
      <c r="U53">
        <f t="shared" si="13"/>
        <v>2.5737972268747062E-3</v>
      </c>
      <c r="V53">
        <f t="shared" si="3"/>
        <v>0.13383745579748471</v>
      </c>
      <c r="X53">
        <v>52</v>
      </c>
      <c r="AC53">
        <f t="shared" si="16"/>
        <v>6.8210415917751722E-3</v>
      </c>
      <c r="AD53">
        <f t="shared" si="6"/>
        <v>0.35469416277230897</v>
      </c>
      <c r="AF53">
        <v>52</v>
      </c>
      <c r="AI53">
        <f t="shared" si="18"/>
        <v>7.1420188902417249E-3</v>
      </c>
      <c r="AJ53">
        <f t="shared" si="8"/>
        <v>0.37138498229256972</v>
      </c>
      <c r="AK53">
        <f t="shared" si="19"/>
        <v>4.8922620687452869E-3</v>
      </c>
      <c r="AL53">
        <f t="shared" si="9"/>
        <v>0.25439762757475493</v>
      </c>
    </row>
    <row r="54" spans="16:38" x14ac:dyDescent="0.3">
      <c r="P54">
        <v>53</v>
      </c>
      <c r="S54">
        <f t="shared" si="12"/>
        <v>6.9995459681389278E-3</v>
      </c>
      <c r="T54">
        <f t="shared" si="2"/>
        <v>0.37097593631136316</v>
      </c>
      <c r="U54">
        <f t="shared" si="13"/>
        <v>2.566075835194082E-3</v>
      </c>
      <c r="V54">
        <f t="shared" si="3"/>
        <v>0.13600201926528635</v>
      </c>
      <c r="X54">
        <v>53</v>
      </c>
      <c r="AC54">
        <f t="shared" si="16"/>
        <v>6.7255470094903192E-3</v>
      </c>
      <c r="AD54">
        <f t="shared" si="6"/>
        <v>0.3564539915029869</v>
      </c>
      <c r="AF54">
        <v>53</v>
      </c>
      <c r="AI54">
        <f t="shared" si="18"/>
        <v>7.0019781838418661E-3</v>
      </c>
      <c r="AJ54">
        <f t="shared" si="8"/>
        <v>0.37110484374361891</v>
      </c>
      <c r="AK54">
        <f t="shared" si="19"/>
        <v>4.8580162342640697E-3</v>
      </c>
      <c r="AL54">
        <f t="shared" si="9"/>
        <v>0.25747486041599571</v>
      </c>
    </row>
    <row r="55" spans="16:38" x14ac:dyDescent="0.3">
      <c r="P55">
        <v>54</v>
      </c>
      <c r="S55">
        <f t="shared" si="12"/>
        <v>6.8735541407124274E-3</v>
      </c>
      <c r="T55">
        <f t="shared" si="2"/>
        <v>0.37117192359847107</v>
      </c>
      <c r="U55">
        <f t="shared" si="13"/>
        <v>2.5583776076884995E-3</v>
      </c>
      <c r="V55">
        <f t="shared" si="3"/>
        <v>0.13815239081517897</v>
      </c>
      <c r="X55">
        <v>54</v>
      </c>
      <c r="AC55">
        <f t="shared" si="16"/>
        <v>6.631389351357455E-3</v>
      </c>
      <c r="AD55">
        <f t="shared" si="6"/>
        <v>0.35809502497330259</v>
      </c>
      <c r="AF55">
        <v>54</v>
      </c>
      <c r="AI55">
        <f t="shared" si="18"/>
        <v>6.8646833956130951E-3</v>
      </c>
      <c r="AJ55">
        <f t="shared" si="8"/>
        <v>0.37069290336310712</v>
      </c>
      <c r="AK55">
        <f t="shared" si="19"/>
        <v>4.8240101206242217E-3</v>
      </c>
      <c r="AL55">
        <f t="shared" si="9"/>
        <v>0.26049654651370796</v>
      </c>
    </row>
    <row r="56" spans="16:38" x14ac:dyDescent="0.3">
      <c r="P56">
        <v>55</v>
      </c>
      <c r="S56">
        <f t="shared" si="12"/>
        <v>6.7498301661796031E-3</v>
      </c>
      <c r="T56">
        <f t="shared" si="2"/>
        <v>0.37124065913987819</v>
      </c>
      <c r="U56">
        <f t="shared" si="13"/>
        <v>2.5507024748654345E-3</v>
      </c>
      <c r="V56">
        <f t="shared" si="3"/>
        <v>0.1402886361175989</v>
      </c>
      <c r="X56">
        <v>55</v>
      </c>
      <c r="AC56">
        <f t="shared" si="16"/>
        <v>6.5385499004384498E-3</v>
      </c>
      <c r="AD56">
        <f t="shared" si="6"/>
        <v>0.35962024452411473</v>
      </c>
      <c r="AF56">
        <v>55</v>
      </c>
      <c r="AI56">
        <f t="shared" si="18"/>
        <v>6.7300806835919134E-3</v>
      </c>
      <c r="AJ56">
        <f t="shared" si="8"/>
        <v>0.37015443759755523</v>
      </c>
      <c r="AK56">
        <f t="shared" si="19"/>
        <v>4.7902420497798514E-3</v>
      </c>
      <c r="AL56">
        <f t="shared" si="9"/>
        <v>0.26346331273789181</v>
      </c>
    </row>
    <row r="57" spans="16:38" x14ac:dyDescent="0.3">
      <c r="P57">
        <v>56</v>
      </c>
      <c r="S57">
        <f t="shared" si="12"/>
        <v>6.6283332231883707E-3</v>
      </c>
      <c r="T57">
        <f t="shared" si="2"/>
        <v>0.37118666049854876</v>
      </c>
      <c r="U57">
        <f t="shared" si="13"/>
        <v>2.543050367440838E-3</v>
      </c>
      <c r="V57">
        <f t="shared" si="3"/>
        <v>0.14241082057668691</v>
      </c>
      <c r="X57">
        <v>56</v>
      </c>
      <c r="AC57">
        <f t="shared" si="16"/>
        <v>6.4470102018323117E-3</v>
      </c>
      <c r="AD57">
        <f t="shared" si="6"/>
        <v>0.36103257130260946</v>
      </c>
      <c r="AF57">
        <v>56</v>
      </c>
      <c r="AI57">
        <f t="shared" si="18"/>
        <v>6.5981172615480433E-3</v>
      </c>
      <c r="AJ57">
        <f t="shared" si="8"/>
        <v>0.36949456664669045</v>
      </c>
      <c r="AK57">
        <f t="shared" si="19"/>
        <v>4.7567103554313926E-3</v>
      </c>
      <c r="AL57">
        <f t="shared" si="9"/>
        <v>0.26637577990415801</v>
      </c>
    </row>
    <row r="58" spans="16:38" x14ac:dyDescent="0.3">
      <c r="P58">
        <v>57</v>
      </c>
      <c r="S58">
        <f t="shared" si="12"/>
        <v>6.5090232251709792E-3</v>
      </c>
      <c r="T58">
        <f t="shared" si="2"/>
        <v>0.37101432383474581</v>
      </c>
      <c r="U58">
        <f t="shared" si="13"/>
        <v>2.5354212163385156E-3</v>
      </c>
      <c r="V58">
        <f t="shared" si="3"/>
        <v>0.14451900933129538</v>
      </c>
      <c r="X58">
        <v>57</v>
      </c>
      <c r="AC58">
        <f t="shared" si="16"/>
        <v>6.3567520590066574E-3</v>
      </c>
      <c r="AD58">
        <f t="shared" si="6"/>
        <v>0.3623348673633795</v>
      </c>
      <c r="AF58">
        <v>57</v>
      </c>
      <c r="AI58">
        <f t="shared" si="18"/>
        <v>6.4687413782836094E-3</v>
      </c>
      <c r="AJ58">
        <f t="shared" si="8"/>
        <v>0.36871825856216572</v>
      </c>
      <c r="AK58">
        <f t="shared" si="19"/>
        <v>4.7234133829433724E-3</v>
      </c>
      <c r="AL58">
        <f t="shared" si="9"/>
        <v>0.26923456282777225</v>
      </c>
    </row>
    <row r="59" spans="16:38" x14ac:dyDescent="0.3">
      <c r="P59">
        <v>58</v>
      </c>
      <c r="S59">
        <f t="shared" si="12"/>
        <v>6.3918608071179021E-3</v>
      </c>
      <c r="T59">
        <f t="shared" si="2"/>
        <v>0.37072792681283834</v>
      </c>
      <c r="U59">
        <f t="shared" si="13"/>
        <v>2.5278149526894995E-3</v>
      </c>
      <c r="V59">
        <f t="shared" si="3"/>
        <v>0.14661326725599097</v>
      </c>
      <c r="X59">
        <v>58</v>
      </c>
      <c r="AC59">
        <f t="shared" si="16"/>
        <v>6.2677575301805649E-3</v>
      </c>
      <c r="AD59">
        <f t="shared" si="6"/>
        <v>0.36352993675047274</v>
      </c>
      <c r="AF59">
        <v>58</v>
      </c>
      <c r="AI59">
        <f t="shared" si="18"/>
        <v>6.3419022973382243E-3</v>
      </c>
      <c r="AJ59">
        <f t="shared" si="8"/>
        <v>0.36783033324561704</v>
      </c>
      <c r="AK59">
        <f t="shared" si="19"/>
        <v>4.6903494892627691E-3</v>
      </c>
      <c r="AL59">
        <f t="shared" si="9"/>
        <v>0.2720402703772406</v>
      </c>
    </row>
    <row r="60" spans="16:38" x14ac:dyDescent="0.3">
      <c r="P60">
        <v>59</v>
      </c>
      <c r="S60">
        <f t="shared" si="12"/>
        <v>6.276807312589781E-3</v>
      </c>
      <c r="T60">
        <f t="shared" si="2"/>
        <v>0.37033163144279707</v>
      </c>
      <c r="U60">
        <f t="shared" si="13"/>
        <v>2.5202315078314318E-3</v>
      </c>
      <c r="V60">
        <f t="shared" si="3"/>
        <v>0.14869365896205447</v>
      </c>
      <c r="X60">
        <v>59</v>
      </c>
      <c r="AC60">
        <f t="shared" si="16"/>
        <v>6.1800089247580365E-3</v>
      </c>
      <c r="AD60">
        <f t="shared" si="6"/>
        <v>0.36462052656072413</v>
      </c>
      <c r="AF60">
        <v>59</v>
      </c>
      <c r="AI60">
        <f t="shared" si="18"/>
        <v>6.2175502770920165E-3</v>
      </c>
      <c r="AJ60">
        <f t="shared" si="8"/>
        <v>0.36683546634842895</v>
      </c>
      <c r="AK60">
        <f t="shared" si="19"/>
        <v>4.6575170428379293E-3</v>
      </c>
      <c r="AL60">
        <f t="shared" si="9"/>
        <v>0.27479350552743781</v>
      </c>
    </row>
    <row r="61" spans="16:38" x14ac:dyDescent="0.3">
      <c r="P61">
        <v>60</v>
      </c>
      <c r="S61">
        <f t="shared" si="12"/>
        <v>6.1638247809631648E-3</v>
      </c>
      <c r="T61">
        <f t="shared" si="2"/>
        <v>0.36982948685778988</v>
      </c>
      <c r="U61">
        <f t="shared" si="13"/>
        <v>2.5126708133079373E-3</v>
      </c>
      <c r="V61">
        <f t="shared" si="3"/>
        <v>0.15076024879847624</v>
      </c>
      <c r="X61">
        <v>60</v>
      </c>
      <c r="AC61">
        <f t="shared" si="16"/>
        <v>6.0934887998114239E-3</v>
      </c>
      <c r="AD61">
        <f t="shared" si="6"/>
        <v>0.36560932798868545</v>
      </c>
      <c r="AF61">
        <v>60</v>
      </c>
      <c r="AI61">
        <f t="shared" si="18"/>
        <v>6.0956365512587971E-3</v>
      </c>
      <c r="AJ61">
        <f t="shared" si="8"/>
        <v>0.3657381930755278</v>
      </c>
      <c r="AK61">
        <f t="shared" si="19"/>
        <v>4.6249144235380639E-3</v>
      </c>
      <c r="AL61">
        <f t="shared" si="9"/>
        <v>0.27749486541228385</v>
      </c>
    </row>
    <row r="62" spans="16:38" x14ac:dyDescent="0.3">
      <c r="P62">
        <v>61</v>
      </c>
      <c r="S62">
        <f t="shared" si="12"/>
        <v>6.0528759349058265E-3</v>
      </c>
      <c r="T62">
        <f t="shared" si="2"/>
        <v>0.3692254320292554</v>
      </c>
      <c r="U62">
        <f t="shared" si="13"/>
        <v>2.5051328008680132E-3</v>
      </c>
      <c r="V62">
        <f t="shared" si="3"/>
        <v>0.1528131008529488</v>
      </c>
      <c r="X62">
        <v>61</v>
      </c>
      <c r="AC62">
        <f t="shared" si="16"/>
        <v>6.0081799566140638E-3</v>
      </c>
      <c r="AD62">
        <f t="shared" si="6"/>
        <v>0.36649897735345788</v>
      </c>
      <c r="AF62">
        <v>61</v>
      </c>
      <c r="AI62">
        <f t="shared" si="18"/>
        <v>5.9761133097617136E-3</v>
      </c>
      <c r="AJ62">
        <f t="shared" si="8"/>
        <v>0.36454291189546451</v>
      </c>
      <c r="AK62">
        <f t="shared" si="19"/>
        <v>4.5925400225732974E-3</v>
      </c>
      <c r="AL62">
        <f t="shared" si="9"/>
        <v>0.28014494137697116</v>
      </c>
    </row>
    <row r="63" spans="16:38" x14ac:dyDescent="0.3">
      <c r="P63">
        <v>62</v>
      </c>
      <c r="S63">
        <f t="shared" si="12"/>
        <v>5.9439241680775213E-3</v>
      </c>
      <c r="T63">
        <f t="shared" si="2"/>
        <v>0.36852329842080633</v>
      </c>
      <c r="U63">
        <f t="shared" si="13"/>
        <v>2.4976174024654097E-3</v>
      </c>
      <c r="V63">
        <f t="shared" si="3"/>
        <v>0.15485227895285539</v>
      </c>
      <c r="X63">
        <v>62</v>
      </c>
      <c r="AC63">
        <f t="shared" si="16"/>
        <v>5.9240654372214657E-3</v>
      </c>
      <c r="AD63">
        <f t="shared" si="6"/>
        <v>0.36729205710773088</v>
      </c>
      <c r="AF63">
        <v>62</v>
      </c>
      <c r="AI63">
        <f t="shared" si="18"/>
        <v>5.8589336799839062E-3</v>
      </c>
      <c r="AJ63">
        <f t="shared" si="8"/>
        <v>0.36325388815900217</v>
      </c>
      <c r="AK63">
        <f t="shared" si="19"/>
        <v>4.5603922424152848E-3</v>
      </c>
      <c r="AL63">
        <f t="shared" si="9"/>
        <v>0.28274431902974767</v>
      </c>
    </row>
    <row r="64" spans="16:38" x14ac:dyDescent="0.3">
      <c r="P64">
        <v>63</v>
      </c>
      <c r="S64">
        <f t="shared" si="12"/>
        <v>5.8369335330521258E-3</v>
      </c>
      <c r="T64">
        <f t="shared" si="2"/>
        <v>0.3677268125822839</v>
      </c>
      <c r="U64">
        <f t="shared" si="13"/>
        <v>2.490124550258013E-3</v>
      </c>
      <c r="V64">
        <f t="shared" si="3"/>
        <v>0.15687784666625482</v>
      </c>
      <c r="X64">
        <v>63</v>
      </c>
      <c r="AC64">
        <f t="shared" si="16"/>
        <v>5.8411285211003652E-3</v>
      </c>
      <c r="AD64">
        <f t="shared" si="6"/>
        <v>0.36799109682932302</v>
      </c>
      <c r="AF64">
        <v>63</v>
      </c>
      <c r="AI64">
        <f t="shared" si="18"/>
        <v>5.7440517083867824E-3</v>
      </c>
      <c r="AJ64">
        <f t="shared" si="8"/>
        <v>0.36187525762836731</v>
      </c>
      <c r="AK64">
        <f t="shared" si="19"/>
        <v>4.5284694967183767E-3</v>
      </c>
      <c r="AL64">
        <f t="shared" si="9"/>
        <v>0.28529357829325774</v>
      </c>
    </row>
    <row r="65" spans="16:38" x14ac:dyDescent="0.3">
      <c r="P65">
        <v>64</v>
      </c>
      <c r="S65">
        <f t="shared" si="12"/>
        <v>5.7318687294571884E-3</v>
      </c>
      <c r="T65">
        <f t="shared" si="2"/>
        <v>0.36683959868526006</v>
      </c>
      <c r="U65">
        <f t="shared" si="13"/>
        <v>2.4826541766072392E-3</v>
      </c>
      <c r="V65">
        <f t="shared" si="3"/>
        <v>0.15888986730286331</v>
      </c>
      <c r="X65">
        <v>64</v>
      </c>
      <c r="AC65">
        <f t="shared" si="16"/>
        <v>5.7593527218049593E-3</v>
      </c>
      <c r="AD65">
        <f t="shared" si="6"/>
        <v>0.36859857419551739</v>
      </c>
      <c r="AF65">
        <v>64</v>
      </c>
      <c r="AI65">
        <f t="shared" si="18"/>
        <v>5.6314223424887349E-3</v>
      </c>
      <c r="AJ65">
        <f t="shared" si="8"/>
        <v>0.36041102991927904</v>
      </c>
      <c r="AK65">
        <f t="shared" si="19"/>
        <v>4.4967702102413484E-3</v>
      </c>
      <c r="AL65">
        <f t="shared" si="9"/>
        <v>0.2877932934554463</v>
      </c>
    </row>
    <row r="66" spans="16:38" x14ac:dyDescent="0.3">
      <c r="P66">
        <v>65</v>
      </c>
      <c r="S66">
        <f t="shared" si="12"/>
        <v>5.628695092326959E-3</v>
      </c>
      <c r="T66">
        <f t="shared" si="2"/>
        <v>0.36586518100125232</v>
      </c>
      <c r="U66">
        <f t="shared" si="13"/>
        <v>2.4752062140774174E-3</v>
      </c>
      <c r="V66">
        <f t="shared" si="3"/>
        <v>0.16088840391503215</v>
      </c>
      <c r="X66">
        <v>65</v>
      </c>
      <c r="AC66">
        <f t="shared" si="16"/>
        <v>5.6787217836996914E-3</v>
      </c>
      <c r="AD66">
        <f t="shared" si="6"/>
        <v>0.36911691594047996</v>
      </c>
      <c r="AF66">
        <v>65</v>
      </c>
      <c r="AI66">
        <f t="shared" si="18"/>
        <v>5.5210014131972154E-3</v>
      </c>
      <c r="AJ66">
        <f t="shared" si="8"/>
        <v>0.35886509185781901</v>
      </c>
      <c r="AK66">
        <f t="shared" si="19"/>
        <v>4.4652928187696589E-3</v>
      </c>
      <c r="AL66">
        <f t="shared" si="9"/>
        <v>0.29024403322002784</v>
      </c>
    </row>
    <row r="67" spans="16:38" x14ac:dyDescent="0.3">
      <c r="P67">
        <v>66</v>
      </c>
      <c r="S67">
        <f t="shared" si="12"/>
        <v>5.5273785806650736E-3</v>
      </c>
      <c r="T67">
        <f t="shared" ref="T67:T84" si="36">P67*S67</f>
        <v>0.36480698632389486</v>
      </c>
      <c r="U67">
        <f t="shared" si="13"/>
        <v>2.4677805954351852E-3</v>
      </c>
      <c r="V67">
        <f t="shared" ref="V67:V130" si="37">U67*P67</f>
        <v>0.16287351929872224</v>
      </c>
      <c r="X67">
        <v>66</v>
      </c>
      <c r="AC67">
        <f t="shared" si="16"/>
        <v>5.599219678727895E-3</v>
      </c>
      <c r="AD67">
        <f t="shared" ref="AD67:AD108" si="38">AC67*X67</f>
        <v>0.36954849879604107</v>
      </c>
      <c r="AF67">
        <v>66</v>
      </c>
      <c r="AI67">
        <f t="shared" si="18"/>
        <v>5.4127456174872437E-3</v>
      </c>
      <c r="AJ67">
        <f t="shared" ref="AJ67:AJ77" si="39">AF67*AI67</f>
        <v>0.3572412107541581</v>
      </c>
      <c r="AK67">
        <f t="shared" si="19"/>
        <v>4.4340357690382717E-3</v>
      </c>
      <c r="AL67">
        <f t="shared" ref="AL67:AL130" si="40">AK67*AF67</f>
        <v>0.29264636075652595</v>
      </c>
    </row>
    <row r="68" spans="16:38" x14ac:dyDescent="0.3">
      <c r="P68">
        <v>67</v>
      </c>
      <c r="S68">
        <f t="shared" ref="S68:S84" si="41">$H$6*(1-$H$6)^(P68-1)</f>
        <v>5.427885766213102E-3</v>
      </c>
      <c r="T68">
        <f t="shared" si="36"/>
        <v>0.36366834633627781</v>
      </c>
      <c r="U68">
        <f t="shared" ref="U68:U131" si="42">$I$6*(1-$I$6)^(P68-1)</f>
        <v>2.4603772536488798E-3</v>
      </c>
      <c r="V68">
        <f t="shared" si="37"/>
        <v>0.16484527599447496</v>
      </c>
      <c r="X68">
        <v>67</v>
      </c>
      <c r="AC68">
        <f t="shared" ref="AC68:AC108" si="43">$I$7*(1-$I$7)^(X68-1)</f>
        <v>5.5208306032257046E-3</v>
      </c>
      <c r="AD68">
        <f t="shared" si="38"/>
        <v>0.36989565041612221</v>
      </c>
      <c r="AF68">
        <v>67</v>
      </c>
      <c r="AI68">
        <f t="shared" ref="AI68:AI77" si="44">$H$8*(1-$H$8)^(AF68-1)</f>
        <v>5.3066125014195548E-3</v>
      </c>
      <c r="AJ68">
        <f t="shared" si="39"/>
        <v>0.35554303759511019</v>
      </c>
      <c r="AK68">
        <f t="shared" ref="AK68:AK131" si="45">$I$8*(1-$I$8)^(AF68-1)</f>
        <v>4.4029975186550031E-3</v>
      </c>
      <c r="AL68">
        <f t="shared" si="40"/>
        <v>0.29500083374988523</v>
      </c>
    </row>
    <row r="69" spans="16:38" x14ac:dyDescent="0.3">
      <c r="P69">
        <v>68</v>
      </c>
      <c r="S69">
        <f t="shared" si="41"/>
        <v>5.3301838224212661E-3</v>
      </c>
      <c r="T69">
        <f t="shared" si="36"/>
        <v>0.36245249992464612</v>
      </c>
      <c r="U69">
        <f t="shared" si="42"/>
        <v>2.4529961218879327E-3</v>
      </c>
      <c r="V69">
        <f t="shared" si="37"/>
        <v>0.16680373628837941</v>
      </c>
      <c r="X69">
        <v>68</v>
      </c>
      <c r="AC69">
        <f t="shared" si="43"/>
        <v>5.443538974780544E-3</v>
      </c>
      <c r="AD69">
        <f t="shared" si="38"/>
        <v>0.370160650285077</v>
      </c>
      <c r="AF69">
        <v>68</v>
      </c>
      <c r="AI69">
        <f t="shared" si="44"/>
        <v>5.2025604434917201E-3</v>
      </c>
      <c r="AJ69">
        <f t="shared" si="39"/>
        <v>0.35377411015743698</v>
      </c>
      <c r="AK69">
        <f t="shared" si="45"/>
        <v>4.3721765360244177E-3</v>
      </c>
      <c r="AL69">
        <f t="shared" si="40"/>
        <v>0.29730800444966043</v>
      </c>
    </row>
    <row r="70" spans="16:38" x14ac:dyDescent="0.3">
      <c r="P70">
        <v>69</v>
      </c>
      <c r="S70">
        <f t="shared" si="41"/>
        <v>5.2342405136176834E-3</v>
      </c>
      <c r="T70">
        <f t="shared" si="36"/>
        <v>0.36116259543962015</v>
      </c>
      <c r="U70">
        <f t="shared" si="42"/>
        <v>2.4456371335222693E-3</v>
      </c>
      <c r="V70">
        <f t="shared" si="37"/>
        <v>0.16874896221303659</v>
      </c>
      <c r="X70">
        <v>69</v>
      </c>
      <c r="AC70">
        <f t="shared" si="43"/>
        <v>5.3673294291336163E-3</v>
      </c>
      <c r="AD70">
        <f t="shared" si="38"/>
        <v>0.37034573061021953</v>
      </c>
      <c r="AF70">
        <v>69</v>
      </c>
      <c r="AI70">
        <f t="shared" si="44"/>
        <v>5.1005486383157344E-3</v>
      </c>
      <c r="AJ70">
        <f t="shared" si="39"/>
        <v>0.35193785604378569</v>
      </c>
      <c r="AK70">
        <f t="shared" si="45"/>
        <v>4.341571300272247E-3</v>
      </c>
      <c r="AL70">
        <f t="shared" si="40"/>
        <v>0.29956841971878506</v>
      </c>
    </row>
    <row r="71" spans="16:38" x14ac:dyDescent="0.3">
      <c r="P71">
        <v>70</v>
      </c>
      <c r="S71">
        <f t="shared" si="41"/>
        <v>5.1400241843725649E-3</v>
      </c>
      <c r="T71">
        <f t="shared" si="36"/>
        <v>0.35980169290607955</v>
      </c>
      <c r="U71">
        <f t="shared" si="42"/>
        <v>2.4383002221217021E-3</v>
      </c>
      <c r="V71">
        <f t="shared" si="37"/>
        <v>0.17068101554851914</v>
      </c>
      <c r="X71">
        <v>70</v>
      </c>
      <c r="AC71">
        <f t="shared" si="43"/>
        <v>5.2921868171257455E-3</v>
      </c>
      <c r="AD71">
        <f t="shared" si="38"/>
        <v>0.37045307719880216</v>
      </c>
      <c r="AF71">
        <v>70</v>
      </c>
      <c r="AI71">
        <f t="shared" si="44"/>
        <v>5.0005370806156394E-3</v>
      </c>
      <c r="AJ71">
        <f t="shared" si="39"/>
        <v>0.35003759564309478</v>
      </c>
      <c r="AK71">
        <f t="shared" si="45"/>
        <v>4.3111803011703417E-3</v>
      </c>
      <c r="AL71">
        <f t="shared" si="40"/>
        <v>0.30178262108192394</v>
      </c>
    </row>
    <row r="72" spans="16:38" x14ac:dyDescent="0.3">
      <c r="P72">
        <v>71</v>
      </c>
      <c r="S72">
        <f t="shared" si="41"/>
        <v>5.0475037490538589E-3</v>
      </c>
      <c r="T72">
        <f t="shared" si="36"/>
        <v>0.35837276618282399</v>
      </c>
      <c r="U72">
        <f t="shared" si="42"/>
        <v>2.4309853214553373E-3</v>
      </c>
      <c r="V72">
        <f t="shared" si="37"/>
        <v>0.17259995782332896</v>
      </c>
      <c r="X72">
        <v>71</v>
      </c>
      <c r="AC72">
        <f t="shared" si="43"/>
        <v>5.2180962016859849E-3</v>
      </c>
      <c r="AD72">
        <f t="shared" si="38"/>
        <v>0.37048483031970492</v>
      </c>
      <c r="AF72">
        <v>71</v>
      </c>
      <c r="AI72">
        <f t="shared" si="44"/>
        <v>4.9024865495389284E-3</v>
      </c>
      <c r="AJ72">
        <f t="shared" si="39"/>
        <v>0.34807654501726393</v>
      </c>
      <c r="AK72">
        <f t="shared" si="45"/>
        <v>4.2810020390621484E-3</v>
      </c>
      <c r="AL72">
        <f t="shared" si="40"/>
        <v>0.30395114477341256</v>
      </c>
    </row>
    <row r="73" spans="16:38" x14ac:dyDescent="0.3">
      <c r="P73">
        <v>72</v>
      </c>
      <c r="S73">
        <f t="shared" si="41"/>
        <v>4.9566486815708901E-3</v>
      </c>
      <c r="T73">
        <f t="shared" si="36"/>
        <v>0.3568787050731041</v>
      </c>
      <c r="U73">
        <f t="shared" si="42"/>
        <v>2.4236923654909715E-3</v>
      </c>
      <c r="V73">
        <f t="shared" si="37"/>
        <v>0.17450585031534996</v>
      </c>
      <c r="X73">
        <v>72</v>
      </c>
      <c r="AC73">
        <f t="shared" si="43"/>
        <v>5.1450428548623812E-3</v>
      </c>
      <c r="AD73">
        <f t="shared" si="38"/>
        <v>0.37044308555009142</v>
      </c>
      <c r="AF73">
        <v>72</v>
      </c>
      <c r="AI73">
        <f t="shared" si="44"/>
        <v>4.8063585932755695E-3</v>
      </c>
      <c r="AJ73">
        <f t="shared" si="39"/>
        <v>0.34605781871584101</v>
      </c>
      <c r="AK73">
        <f t="shared" si="45"/>
        <v>4.251035024788713E-3</v>
      </c>
      <c r="AL73">
        <f t="shared" si="40"/>
        <v>0.30607452178478733</v>
      </c>
    </row>
    <row r="74" spans="16:38" x14ac:dyDescent="0.3">
      <c r="P74">
        <v>73</v>
      </c>
      <c r="S74">
        <f t="shared" si="41"/>
        <v>4.8674290053026129E-3</v>
      </c>
      <c r="T74">
        <f t="shared" si="36"/>
        <v>0.35532231738709075</v>
      </c>
      <c r="U74">
        <f t="shared" si="42"/>
        <v>2.4164212883944986E-3</v>
      </c>
      <c r="V74">
        <f t="shared" si="37"/>
        <v>0.1763987540527984</v>
      </c>
      <c r="X74">
        <v>73</v>
      </c>
      <c r="AC74">
        <f t="shared" si="43"/>
        <v>5.0730122548943071E-3</v>
      </c>
      <c r="AD74">
        <f t="shared" si="38"/>
        <v>0.37032989460728444</v>
      </c>
      <c r="AF74">
        <v>73</v>
      </c>
      <c r="AI74">
        <f t="shared" si="44"/>
        <v>4.712115513978622E-3</v>
      </c>
      <c r="AJ74">
        <f t="shared" si="39"/>
        <v>0.34398443252043942</v>
      </c>
      <c r="AK74">
        <f t="shared" si="45"/>
        <v>4.2212777796151917E-3</v>
      </c>
      <c r="AL74">
        <f t="shared" si="40"/>
        <v>0.308153277911909</v>
      </c>
    </row>
    <row r="75" spans="16:38" x14ac:dyDescent="0.3">
      <c r="P75">
        <v>74</v>
      </c>
      <c r="S75">
        <f t="shared" si="41"/>
        <v>4.7798152832071667E-3</v>
      </c>
      <c r="T75">
        <f t="shared" si="36"/>
        <v>0.35370633095733034</v>
      </c>
      <c r="U75">
        <f t="shared" si="42"/>
        <v>2.409172024529315E-3</v>
      </c>
      <c r="V75">
        <f t="shared" si="37"/>
        <v>0.17827872981516932</v>
      </c>
      <c r="X75">
        <v>74</v>
      </c>
      <c r="AC75">
        <f t="shared" si="43"/>
        <v>5.0019900833257868E-3</v>
      </c>
      <c r="AD75">
        <f t="shared" si="38"/>
        <v>0.37014726616610821</v>
      </c>
      <c r="AF75">
        <v>74</v>
      </c>
      <c r="AI75">
        <f t="shared" si="44"/>
        <v>4.6197203529805293E-3</v>
      </c>
      <c r="AJ75">
        <f t="shared" si="39"/>
        <v>0.34185930612055915</v>
      </c>
      <c r="AK75">
        <f t="shared" si="45"/>
        <v>4.191728835157886E-3</v>
      </c>
      <c r="AL75">
        <f t="shared" si="40"/>
        <v>0.31018793380168358</v>
      </c>
    </row>
    <row r="76" spans="16:38" x14ac:dyDescent="0.3">
      <c r="P76">
        <v>75</v>
      </c>
      <c r="S76">
        <f t="shared" si="41"/>
        <v>4.693778608109437E-3</v>
      </c>
      <c r="T76">
        <f t="shared" si="36"/>
        <v>0.35203339560820779</v>
      </c>
      <c r="U76">
        <f t="shared" si="42"/>
        <v>2.4019445084557272E-3</v>
      </c>
      <c r="V76">
        <f t="shared" si="37"/>
        <v>0.18014583813417953</v>
      </c>
      <c r="X76">
        <v>75</v>
      </c>
      <c r="AC76">
        <f t="shared" si="43"/>
        <v>4.9319622221592248E-3</v>
      </c>
      <c r="AD76">
        <f t="shared" si="38"/>
        <v>0.36989716666194189</v>
      </c>
      <c r="AF76">
        <v>75</v>
      </c>
      <c r="AI76">
        <f t="shared" si="44"/>
        <v>4.5291368762992871E-3</v>
      </c>
      <c r="AJ76">
        <f t="shared" si="39"/>
        <v>0.33968526572244651</v>
      </c>
      <c r="AK76">
        <f t="shared" si="45"/>
        <v>4.1623867333117799E-3</v>
      </c>
      <c r="AL76">
        <f t="shared" si="40"/>
        <v>0.31217900499838347</v>
      </c>
    </row>
    <row r="77" spans="16:38" x14ac:dyDescent="0.3">
      <c r="P77">
        <v>76</v>
      </c>
      <c r="S77">
        <f t="shared" si="41"/>
        <v>4.6092905931634674E-3</v>
      </c>
      <c r="T77">
        <f t="shared" si="36"/>
        <v>0.35030608508042355</v>
      </c>
      <c r="U77">
        <f t="shared" si="42"/>
        <v>2.3947386749303599E-3</v>
      </c>
      <c r="V77">
        <f t="shared" si="37"/>
        <v>0.18200013929470735</v>
      </c>
      <c r="X77">
        <v>76</v>
      </c>
      <c r="AC77">
        <f t="shared" si="43"/>
        <v>4.8629147510489959E-3</v>
      </c>
      <c r="AD77">
        <f t="shared" si="38"/>
        <v>0.3695815210797237</v>
      </c>
      <c r="AF77">
        <v>76</v>
      </c>
      <c r="AI77">
        <f t="shared" si="44"/>
        <v>4.4403295604288108E-3</v>
      </c>
      <c r="AJ77">
        <f t="shared" si="39"/>
        <v>0.33746504659258963</v>
      </c>
      <c r="AK77">
        <f t="shared" si="45"/>
        <v>4.1332500261785973E-3</v>
      </c>
      <c r="AL77">
        <f t="shared" si="40"/>
        <v>0.31412700198957338</v>
      </c>
    </row>
    <row r="78" spans="16:38" x14ac:dyDescent="0.3">
      <c r="P78">
        <v>77</v>
      </c>
      <c r="S78">
        <f t="shared" si="41"/>
        <v>4.5263233624865248E-3</v>
      </c>
      <c r="T78">
        <f t="shared" si="36"/>
        <v>0.34852689891146243</v>
      </c>
      <c r="U78">
        <f t="shared" si="42"/>
        <v>2.387554458905569E-3</v>
      </c>
      <c r="V78">
        <f t="shared" si="37"/>
        <v>0.18384169333572881</v>
      </c>
      <c r="X78">
        <v>77</v>
      </c>
      <c r="AC78">
        <f t="shared" si="43"/>
        <v>4.7948339445343094E-3</v>
      </c>
      <c r="AD78">
        <f t="shared" si="38"/>
        <v>0.3692022137291418</v>
      </c>
      <c r="AF78">
        <v>77</v>
      </c>
      <c r="AK78">
        <f t="shared" si="45"/>
        <v>4.1043172759953478E-3</v>
      </c>
      <c r="AL78">
        <f t="shared" si="40"/>
        <v>0.31603243025164179</v>
      </c>
    </row>
    <row r="79" spans="16:38" x14ac:dyDescent="0.3">
      <c r="P79">
        <v>78</v>
      </c>
      <c r="S79">
        <f t="shared" si="41"/>
        <v>4.444849541961767E-3</v>
      </c>
      <c r="T79">
        <f t="shared" si="36"/>
        <v>0.34669826427301781</v>
      </c>
      <c r="U79">
        <f t="shared" si="42"/>
        <v>2.3803917955288524E-3</v>
      </c>
      <c r="V79">
        <f t="shared" si="37"/>
        <v>0.18567056005125049</v>
      </c>
      <c r="X79">
        <v>78</v>
      </c>
      <c r="AC79">
        <f t="shared" si="43"/>
        <v>4.7277062693108288E-3</v>
      </c>
      <c r="AD79">
        <f t="shared" si="38"/>
        <v>0.36876108900624466</v>
      </c>
      <c r="AF79">
        <v>78</v>
      </c>
      <c r="AK79">
        <f t="shared" si="45"/>
        <v>4.0755870550633795E-3</v>
      </c>
      <c r="AL79">
        <f t="shared" si="40"/>
        <v>0.31789579029494358</v>
      </c>
    </row>
    <row r="80" spans="16:38" x14ac:dyDescent="0.3">
      <c r="P80">
        <v>79</v>
      </c>
      <c r="S80">
        <f t="shared" si="41"/>
        <v>4.3648422502064552E-3</v>
      </c>
      <c r="T80">
        <f t="shared" si="36"/>
        <v>0.34482253776630994</v>
      </c>
      <c r="U80">
        <f t="shared" si="42"/>
        <v>2.3732506201422656E-3</v>
      </c>
      <c r="V80">
        <f t="shared" si="37"/>
        <v>0.18748679899123899</v>
      </c>
      <c r="X80">
        <v>79</v>
      </c>
      <c r="AC80">
        <f t="shared" si="43"/>
        <v>4.6615183815404771E-3</v>
      </c>
      <c r="AD80">
        <f t="shared" si="38"/>
        <v>0.36825995214169771</v>
      </c>
      <c r="AF80">
        <v>79</v>
      </c>
      <c r="AK80">
        <f t="shared" si="45"/>
        <v>4.0470579456779359E-3</v>
      </c>
      <c r="AL80">
        <f t="shared" si="40"/>
        <v>0.31971757770855691</v>
      </c>
    </row>
    <row r="81" spans="16:38" x14ac:dyDescent="0.3">
      <c r="P81">
        <v>80</v>
      </c>
      <c r="S81">
        <f t="shared" si="41"/>
        <v>4.2862750897027391E-3</v>
      </c>
      <c r="T81">
        <f t="shared" si="36"/>
        <v>0.3429020071762191</v>
      </c>
      <c r="U81">
        <f t="shared" si="42"/>
        <v>2.3661308682818389E-3</v>
      </c>
      <c r="V81">
        <f t="shared" si="37"/>
        <v>0.18929046946254713</v>
      </c>
      <c r="X81">
        <v>80</v>
      </c>
      <c r="AC81">
        <f t="shared" si="43"/>
        <v>4.5962571241989101E-3</v>
      </c>
      <c r="AD81">
        <f t="shared" si="38"/>
        <v>0.36770056993591282</v>
      </c>
      <c r="AF81">
        <v>80</v>
      </c>
      <c r="AK81">
        <f t="shared" si="45"/>
        <v>4.0187285400581909E-3</v>
      </c>
      <c r="AL81">
        <f t="shared" si="40"/>
        <v>0.32149828320465529</v>
      </c>
    </row>
    <row r="82" spans="16:38" x14ac:dyDescent="0.3">
      <c r="P82">
        <v>81</v>
      </c>
      <c r="S82">
        <f t="shared" si="41"/>
        <v>4.2091221380880905E-3</v>
      </c>
      <c r="T82">
        <f t="shared" si="36"/>
        <v>0.34093889318513532</v>
      </c>
      <c r="U82">
        <f t="shared" si="42"/>
        <v>2.3590324756769935E-3</v>
      </c>
      <c r="V82">
        <f t="shared" si="37"/>
        <v>0.19108163052983648</v>
      </c>
      <c r="X82">
        <v>81</v>
      </c>
      <c r="AC82">
        <f t="shared" si="43"/>
        <v>4.5319095244601261E-3</v>
      </c>
      <c r="AD82">
        <f t="shared" si="38"/>
        <v>0.36708467148127022</v>
      </c>
      <c r="AF82">
        <v>81</v>
      </c>
      <c r="AK82">
        <f t="shared" si="45"/>
        <v>3.9905974402777832E-3</v>
      </c>
      <c r="AL82">
        <f t="shared" si="40"/>
        <v>0.32323839266250043</v>
      </c>
    </row>
    <row r="83" spans="16:38" x14ac:dyDescent="0.3">
      <c r="P83">
        <v>82</v>
      </c>
      <c r="S83">
        <f t="shared" si="41"/>
        <v>4.1333579396025041E-3</v>
      </c>
      <c r="T83">
        <f t="shared" si="36"/>
        <v>0.33893535104740535</v>
      </c>
      <c r="U83">
        <f t="shared" si="42"/>
        <v>2.3519553782499624E-3</v>
      </c>
      <c r="V83">
        <f t="shared" si="37"/>
        <v>0.19286034101649691</v>
      </c>
      <c r="X83">
        <v>82</v>
      </c>
      <c r="AC83">
        <f t="shared" si="43"/>
        <v>4.4684627911176838E-3</v>
      </c>
      <c r="AD83">
        <f t="shared" si="38"/>
        <v>0.36641394887165007</v>
      </c>
      <c r="AF83">
        <v>82</v>
      </c>
      <c r="AK83">
        <f t="shared" si="45"/>
        <v>3.9626632581958388E-3</v>
      </c>
      <c r="AL83">
        <f t="shared" si="40"/>
        <v>0.32493838717205881</v>
      </c>
    </row>
    <row r="84" spans="16:38" x14ac:dyDescent="0.3">
      <c r="P84">
        <v>83</v>
      </c>
      <c r="S84">
        <f t="shared" si="41"/>
        <v>4.0589574966896592E-3</v>
      </c>
      <c r="T84">
        <f t="shared" si="36"/>
        <v>0.33689347222524174</v>
      </c>
      <c r="U84">
        <f t="shared" si="42"/>
        <v>2.3448995121152128E-3</v>
      </c>
      <c r="V84">
        <f t="shared" si="37"/>
        <v>0.19462665950556265</v>
      </c>
      <c r="X84">
        <v>83</v>
      </c>
      <c r="AC84">
        <f t="shared" si="43"/>
        <v>4.4059043120420359E-3</v>
      </c>
      <c r="AD84">
        <f t="shared" si="38"/>
        <v>0.365690057899489</v>
      </c>
      <c r="AF84">
        <v>83</v>
      </c>
      <c r="AK84">
        <f t="shared" si="45"/>
        <v>3.9349246153884678E-3</v>
      </c>
      <c r="AL84">
        <f t="shared" si="40"/>
        <v>0.32659874307724285</v>
      </c>
    </row>
    <row r="85" spans="16:38" x14ac:dyDescent="0.3">
      <c r="P85">
        <v>84</v>
      </c>
      <c r="U85">
        <f t="shared" si="42"/>
        <v>2.3378648135788673E-3</v>
      </c>
      <c r="V85">
        <f t="shared" si="37"/>
        <v>0.19638064434062485</v>
      </c>
      <c r="X85">
        <v>84</v>
      </c>
      <c r="AC85">
        <f t="shared" si="43"/>
        <v>4.3442216516734475E-3</v>
      </c>
      <c r="AD85">
        <f t="shared" si="38"/>
        <v>0.36491461874056957</v>
      </c>
      <c r="AF85">
        <v>84</v>
      </c>
      <c r="AK85">
        <f t="shared" si="45"/>
        <v>3.907380143080748E-3</v>
      </c>
      <c r="AL85">
        <f t="shared" si="40"/>
        <v>0.32821993201878286</v>
      </c>
    </row>
    <row r="86" spans="16:38" x14ac:dyDescent="0.3">
      <c r="P86">
        <v>85</v>
      </c>
      <c r="U86">
        <f t="shared" si="42"/>
        <v>2.3308512191381305E-3</v>
      </c>
      <c r="V86">
        <f t="shared" si="37"/>
        <v>0.1981223536267411</v>
      </c>
      <c r="X86">
        <v>85</v>
      </c>
      <c r="AC86">
        <f t="shared" si="43"/>
        <v>4.2834025485500192E-3</v>
      </c>
      <c r="AD86">
        <f t="shared" si="38"/>
        <v>0.36408921662675164</v>
      </c>
      <c r="AF86">
        <v>85</v>
      </c>
      <c r="AK86">
        <f t="shared" si="45"/>
        <v>3.8800284820791832E-3</v>
      </c>
      <c r="AL86">
        <f t="shared" si="40"/>
        <v>0.32980242097673057</v>
      </c>
    </row>
    <row r="87" spans="16:38" x14ac:dyDescent="0.3">
      <c r="P87">
        <v>86</v>
      </c>
      <c r="U87">
        <f t="shared" si="42"/>
        <v>2.3238586654807164E-3</v>
      </c>
      <c r="V87">
        <f t="shared" si="37"/>
        <v>0.19985184523134161</v>
      </c>
      <c r="X87">
        <v>86</v>
      </c>
      <c r="AC87">
        <f t="shared" si="43"/>
        <v>4.2234349128703191E-3</v>
      </c>
      <c r="AD87">
        <f t="shared" si="38"/>
        <v>0.36321540250684747</v>
      </c>
      <c r="AF87">
        <v>86</v>
      </c>
      <c r="AK87">
        <f t="shared" si="45"/>
        <v>3.8528682827046281E-3</v>
      </c>
      <c r="AL87">
        <f t="shared" si="40"/>
        <v>0.33134667231259801</v>
      </c>
    </row>
    <row r="88" spans="16:38" x14ac:dyDescent="0.3">
      <c r="P88">
        <v>87</v>
      </c>
      <c r="U88">
        <f t="shared" si="42"/>
        <v>2.3168870894842743E-3</v>
      </c>
      <c r="V88">
        <f t="shared" si="37"/>
        <v>0.20156917678513186</v>
      </c>
      <c r="X88">
        <v>87</v>
      </c>
      <c r="AC88">
        <f t="shared" si="43"/>
        <v>4.1643068240901342E-3</v>
      </c>
      <c r="AD88">
        <f t="shared" si="38"/>
        <v>0.36229469369584166</v>
      </c>
      <c r="AF88">
        <v>87</v>
      </c>
      <c r="AK88">
        <f t="shared" si="45"/>
        <v>3.8258982047256964E-3</v>
      </c>
      <c r="AL88">
        <f t="shared" si="40"/>
        <v>0.33285314381113557</v>
      </c>
    </row>
    <row r="89" spans="16:38" x14ac:dyDescent="0.3">
      <c r="P89">
        <v>88</v>
      </c>
      <c r="U89">
        <f t="shared" si="42"/>
        <v>2.3099364282158212E-3</v>
      </c>
      <c r="V89">
        <f t="shared" si="37"/>
        <v>0.20327440568299227</v>
      </c>
      <c r="X89">
        <v>88</v>
      </c>
      <c r="AC89">
        <f t="shared" si="43"/>
        <v>4.1060065285528722E-3</v>
      </c>
      <c r="AD89">
        <f t="shared" si="38"/>
        <v>0.36132857451265277</v>
      </c>
      <c r="AF89">
        <v>88</v>
      </c>
      <c r="AK89">
        <f t="shared" si="45"/>
        <v>3.7991169172926155E-3</v>
      </c>
      <c r="AL89">
        <f t="shared" si="40"/>
        <v>0.33432228872175018</v>
      </c>
    </row>
    <row r="90" spans="16:38" x14ac:dyDescent="0.3">
      <c r="P90">
        <v>89</v>
      </c>
      <c r="U90">
        <f t="shared" si="42"/>
        <v>2.3030066189311739E-3</v>
      </c>
      <c r="V90">
        <f t="shared" si="37"/>
        <v>0.20496758908487447</v>
      </c>
      <c r="X90">
        <v>89</v>
      </c>
      <c r="AC90">
        <f t="shared" si="43"/>
        <v>4.0485224371531311E-3</v>
      </c>
      <c r="AD90">
        <f t="shared" si="38"/>
        <v>0.36031849690662865</v>
      </c>
      <c r="AF90">
        <v>89</v>
      </c>
      <c r="AK90">
        <f t="shared" si="45"/>
        <v>3.7725230988715675E-3</v>
      </c>
      <c r="AL90">
        <f t="shared" si="40"/>
        <v>0.33575455579956953</v>
      </c>
    </row>
    <row r="91" spans="16:38" x14ac:dyDescent="0.3">
      <c r="P91">
        <v>90</v>
      </c>
      <c r="U91">
        <f t="shared" si="42"/>
        <v>2.2960975990743799E-3</v>
      </c>
      <c r="V91">
        <f t="shared" si="37"/>
        <v>0.2066487839166942</v>
      </c>
      <c r="X91">
        <v>90</v>
      </c>
      <c r="AC91">
        <f t="shared" si="43"/>
        <v>3.9918431230329876E-3</v>
      </c>
      <c r="AD91">
        <f t="shared" si="38"/>
        <v>0.35926588107296886</v>
      </c>
      <c r="AF91">
        <v>90</v>
      </c>
      <c r="AK91">
        <f t="shared" si="45"/>
        <v>3.7461154371794666E-3</v>
      </c>
      <c r="AL91">
        <f t="shared" si="40"/>
        <v>0.33715038934615199</v>
      </c>
    </row>
    <row r="92" spans="16:38" x14ac:dyDescent="0.3">
      <c r="P92">
        <v>91</v>
      </c>
      <c r="U92">
        <f t="shared" si="42"/>
        <v>2.2892093062771572E-3</v>
      </c>
      <c r="V92">
        <f t="shared" si="37"/>
        <v>0.2083180468712213</v>
      </c>
      <c r="X92">
        <v>91</v>
      </c>
      <c r="AC92">
        <f t="shared" si="43"/>
        <v>3.9359573193105245E-3</v>
      </c>
      <c r="AD92">
        <f t="shared" si="38"/>
        <v>0.35817211605725774</v>
      </c>
      <c r="AF92">
        <v>91</v>
      </c>
      <c r="AK92">
        <f t="shared" si="45"/>
        <v>3.7198926291192101E-3</v>
      </c>
      <c r="AL92">
        <f t="shared" si="40"/>
        <v>0.33851022924984814</v>
      </c>
    </row>
    <row r="93" spans="16:38" x14ac:dyDescent="0.3">
      <c r="P93">
        <v>92</v>
      </c>
      <c r="U93">
        <f t="shared" si="42"/>
        <v>2.2823416783583259E-3</v>
      </c>
      <c r="V93">
        <f t="shared" si="37"/>
        <v>0.20997543440896599</v>
      </c>
      <c r="X93">
        <v>92</v>
      </c>
      <c r="AC93">
        <f t="shared" si="43"/>
        <v>3.8808539168401776E-3</v>
      </c>
      <c r="AD93">
        <f t="shared" si="38"/>
        <v>0.35703856034929632</v>
      </c>
      <c r="AF93">
        <v>92</v>
      </c>
      <c r="AK93">
        <f t="shared" si="45"/>
        <v>3.6938533807153754E-3</v>
      </c>
      <c r="AL93">
        <f t="shared" si="40"/>
        <v>0.33983451102581452</v>
      </c>
    </row>
    <row r="94" spans="16:38" x14ac:dyDescent="0.3">
      <c r="P94">
        <v>93</v>
      </c>
      <c r="U94">
        <f t="shared" si="42"/>
        <v>2.2754946533232504E-3</v>
      </c>
      <c r="V94">
        <f t="shared" si="37"/>
        <v>0.21162100275906229</v>
      </c>
      <c r="X94">
        <v>93</v>
      </c>
      <c r="AC94">
        <f t="shared" si="43"/>
        <v>3.8265219620044152E-3</v>
      </c>
      <c r="AD94">
        <f t="shared" si="38"/>
        <v>0.35586654246641064</v>
      </c>
      <c r="AF94">
        <v>93</v>
      </c>
      <c r="AK94">
        <f t="shared" si="45"/>
        <v>3.667996407050368E-3</v>
      </c>
      <c r="AL94">
        <f t="shared" si="40"/>
        <v>0.34112366585568421</v>
      </c>
    </row>
    <row r="95" spans="16:38" x14ac:dyDescent="0.3">
      <c r="P95">
        <v>94</v>
      </c>
      <c r="U95">
        <f t="shared" si="42"/>
        <v>2.2686681693632809E-3</v>
      </c>
      <c r="V95">
        <f t="shared" si="37"/>
        <v>0.21325480792014842</v>
      </c>
      <c r="X95">
        <v>94</v>
      </c>
      <c r="AC95">
        <f t="shared" si="43"/>
        <v>3.7729506545363528E-3</v>
      </c>
      <c r="AD95">
        <f t="shared" si="38"/>
        <v>0.35465736152641714</v>
      </c>
      <c r="AF95">
        <v>94</v>
      </c>
      <c r="AK95">
        <f t="shared" si="45"/>
        <v>3.6423204322010151E-3</v>
      </c>
      <c r="AL95">
        <f t="shared" si="40"/>
        <v>0.34237812062689543</v>
      </c>
    </row>
    <row r="96" spans="16:38" x14ac:dyDescent="0.3">
      <c r="P96">
        <v>95</v>
      </c>
      <c r="U96">
        <f t="shared" si="42"/>
        <v>2.2618621648551915E-3</v>
      </c>
      <c r="V96">
        <f t="shared" si="37"/>
        <v>0.21487690566124318</v>
      </c>
      <c r="X96">
        <v>95</v>
      </c>
      <c r="AC96">
        <f t="shared" si="43"/>
        <v>3.720129345372844E-3</v>
      </c>
      <c r="AD96">
        <f t="shared" si="38"/>
        <v>0.35341228781042017</v>
      </c>
      <c r="AF96">
        <v>95</v>
      </c>
      <c r="AK96">
        <f t="shared" si="45"/>
        <v>3.6168241891756077E-3</v>
      </c>
      <c r="AL96">
        <f t="shared" si="40"/>
        <v>0.34359829797168273</v>
      </c>
    </row>
    <row r="97" spans="16:38" x14ac:dyDescent="0.3">
      <c r="P97">
        <v>96</v>
      </c>
      <c r="U97">
        <f t="shared" si="42"/>
        <v>2.2550765783606258E-3</v>
      </c>
      <c r="V97">
        <f t="shared" si="37"/>
        <v>0.21648735152262008</v>
      </c>
      <c r="X97">
        <v>96</v>
      </c>
      <c r="AC97">
        <f t="shared" si="43"/>
        <v>3.668047534537624E-3</v>
      </c>
      <c r="AD97">
        <f t="shared" si="38"/>
        <v>0.35213256331561194</v>
      </c>
      <c r="AF97">
        <v>96</v>
      </c>
      <c r="AK97">
        <f t="shared" si="45"/>
        <v>3.5915064198513784E-3</v>
      </c>
      <c r="AL97">
        <f t="shared" si="40"/>
        <v>0.34478461630573232</v>
      </c>
    </row>
    <row r="98" spans="16:38" x14ac:dyDescent="0.3">
      <c r="P98">
        <v>97</v>
      </c>
      <c r="U98">
        <f t="shared" si="42"/>
        <v>2.248311348625544E-3</v>
      </c>
      <c r="V98">
        <f t="shared" si="37"/>
        <v>0.21808620081667776</v>
      </c>
      <c r="X98">
        <v>97</v>
      </c>
      <c r="AC98">
        <f t="shared" si="43"/>
        <v>3.6166948690540975E-3</v>
      </c>
      <c r="AD98">
        <f t="shared" si="38"/>
        <v>0.35081940229824748</v>
      </c>
      <c r="AF98">
        <v>97</v>
      </c>
      <c r="AK98">
        <f t="shared" si="45"/>
        <v>3.5663658749124187E-3</v>
      </c>
      <c r="AL98">
        <f t="shared" si="40"/>
        <v>0.34593748986650463</v>
      </c>
    </row>
    <row r="99" spans="16:38" x14ac:dyDescent="0.3">
      <c r="P99">
        <v>98</v>
      </c>
      <c r="U99">
        <f t="shared" si="42"/>
        <v>2.241566414579667E-3</v>
      </c>
      <c r="V99">
        <f t="shared" si="37"/>
        <v>0.21967350862880736</v>
      </c>
      <c r="X99">
        <v>98</v>
      </c>
      <c r="AC99">
        <f t="shared" si="43"/>
        <v>3.5660611408873397E-3</v>
      </c>
      <c r="AD99">
        <f t="shared" si="38"/>
        <v>0.34947399180695932</v>
      </c>
      <c r="AF99">
        <v>98</v>
      </c>
      <c r="AK99">
        <f t="shared" si="45"/>
        <v>3.5414013137880316E-3</v>
      </c>
      <c r="AL99">
        <f t="shared" si="40"/>
        <v>0.34705732875122708</v>
      </c>
    </row>
    <row r="100" spans="16:38" x14ac:dyDescent="0.3">
      <c r="P100">
        <v>99</v>
      </c>
      <c r="U100">
        <f t="shared" si="42"/>
        <v>2.2348417153359281E-3</v>
      </c>
      <c r="V100">
        <f t="shared" si="37"/>
        <v>0.22124932981825687</v>
      </c>
      <c r="X100">
        <v>99</v>
      </c>
      <c r="AC100">
        <f t="shared" si="43"/>
        <v>3.5161362849149172E-3</v>
      </c>
      <c r="AD100">
        <f t="shared" si="38"/>
        <v>0.34809749220657682</v>
      </c>
      <c r="AF100">
        <v>99</v>
      </c>
      <c r="AK100">
        <f t="shared" si="45"/>
        <v>3.5166115045915155E-3</v>
      </c>
      <c r="AL100">
        <f t="shared" si="40"/>
        <v>0.34814453895456005</v>
      </c>
    </row>
    <row r="101" spans="16:38" x14ac:dyDescent="0.3">
      <c r="P101">
        <v>100</v>
      </c>
      <c r="U101">
        <f t="shared" si="42"/>
        <v>2.2281371901899205E-3</v>
      </c>
      <c r="V101">
        <f t="shared" si="37"/>
        <v>0.22281371901899205</v>
      </c>
      <c r="X101">
        <v>100</v>
      </c>
      <c r="AC101">
        <f t="shared" si="43"/>
        <v>3.4669103769261076E-3</v>
      </c>
      <c r="AD101">
        <f t="shared" si="38"/>
        <v>0.34669103769261078</v>
      </c>
      <c r="AF101">
        <v>100</v>
      </c>
      <c r="AK101">
        <f t="shared" si="45"/>
        <v>3.4919952240593743E-3</v>
      </c>
      <c r="AL101">
        <f t="shared" si="40"/>
        <v>0.34919952240593743</v>
      </c>
    </row>
    <row r="102" spans="16:38" x14ac:dyDescent="0.3">
      <c r="P102">
        <v>101</v>
      </c>
      <c r="U102">
        <f t="shared" si="42"/>
        <v>2.2214527786193509E-3</v>
      </c>
      <c r="V102">
        <f t="shared" si="37"/>
        <v>0.22436673064055443</v>
      </c>
      <c r="X102">
        <v>101</v>
      </c>
      <c r="AC102">
        <f t="shared" si="43"/>
        <v>3.4183736316491424E-3</v>
      </c>
      <c r="AD102">
        <f t="shared" si="38"/>
        <v>0.34525573679656341</v>
      </c>
      <c r="AF102">
        <v>101</v>
      </c>
      <c r="AK102">
        <f t="shared" si="45"/>
        <v>3.4675512574909588E-3</v>
      </c>
      <c r="AL102">
        <f t="shared" si="40"/>
        <v>0.35022267700658682</v>
      </c>
    </row>
    <row r="103" spans="16:38" x14ac:dyDescent="0.3">
      <c r="P103">
        <v>102</v>
      </c>
      <c r="U103">
        <f t="shared" si="42"/>
        <v>2.214788420283493E-3</v>
      </c>
      <c r="V103">
        <f t="shared" si="37"/>
        <v>0.22590841886891627</v>
      </c>
      <c r="X103">
        <v>102</v>
      </c>
      <c r="AC103">
        <f t="shared" si="43"/>
        <v>3.3705164008060542E-3</v>
      </c>
      <c r="AD103">
        <f t="shared" si="38"/>
        <v>0.34379267288221754</v>
      </c>
      <c r="AF103">
        <v>102</v>
      </c>
      <c r="AK103">
        <f t="shared" si="45"/>
        <v>3.4432783986885224E-3</v>
      </c>
      <c r="AL103">
        <f t="shared" si="40"/>
        <v>0.35121439666622928</v>
      </c>
    </row>
    <row r="104" spans="16:38" x14ac:dyDescent="0.3">
      <c r="P104">
        <v>103</v>
      </c>
      <c r="U104">
        <f t="shared" si="42"/>
        <v>2.2081440550226423E-3</v>
      </c>
      <c r="V104">
        <f t="shared" si="37"/>
        <v>0.22743883766733214</v>
      </c>
      <c r="X104">
        <v>103</v>
      </c>
      <c r="AC104">
        <f t="shared" si="43"/>
        <v>3.3233291711947692E-3</v>
      </c>
      <c r="AD104">
        <f t="shared" si="38"/>
        <v>0.34230290463306123</v>
      </c>
      <c r="AF104">
        <v>103</v>
      </c>
      <c r="AK104">
        <f t="shared" si="45"/>
        <v>3.4191754498977024E-3</v>
      </c>
      <c r="AL104">
        <f t="shared" si="40"/>
        <v>0.35217507133946335</v>
      </c>
    </row>
    <row r="105" spans="16:38" x14ac:dyDescent="0.3">
      <c r="P105">
        <v>104</v>
      </c>
      <c r="U105">
        <f t="shared" si="42"/>
        <v>2.2015196228575744E-3</v>
      </c>
      <c r="V105">
        <f t="shared" si="37"/>
        <v>0.22895804077718773</v>
      </c>
      <c r="X105">
        <v>104</v>
      </c>
      <c r="AC105">
        <f t="shared" si="43"/>
        <v>3.2768025627980422E-3</v>
      </c>
      <c r="AD105">
        <f t="shared" si="38"/>
        <v>0.3407874665309964</v>
      </c>
      <c r="AF105">
        <v>104</v>
      </c>
      <c r="AK105">
        <f t="shared" si="45"/>
        <v>3.3952412217484185E-3</v>
      </c>
      <c r="AL105">
        <f t="shared" si="40"/>
        <v>0.35310508706183552</v>
      </c>
    </row>
    <row r="106" spans="16:38" x14ac:dyDescent="0.3">
      <c r="P106">
        <v>105</v>
      </c>
      <c r="U106">
        <f t="shared" si="42"/>
        <v>2.1949150639890016E-3</v>
      </c>
      <c r="V106">
        <f t="shared" si="37"/>
        <v>0.23046608171884517</v>
      </c>
      <c r="X106">
        <v>105</v>
      </c>
      <c r="AC106">
        <f t="shared" si="43"/>
        <v>3.2309273269188698E-3</v>
      </c>
      <c r="AD106">
        <f t="shared" si="38"/>
        <v>0.33924736932648131</v>
      </c>
      <c r="AF106">
        <v>105</v>
      </c>
      <c r="AK106">
        <f t="shared" si="45"/>
        <v>3.3714745331961792E-3</v>
      </c>
      <c r="AL106">
        <f t="shared" si="40"/>
        <v>0.35400482598559879</v>
      </c>
    </row>
    <row r="107" spans="16:38" x14ac:dyDescent="0.3">
      <c r="P107">
        <v>106</v>
      </c>
      <c r="U107">
        <f t="shared" si="42"/>
        <v>2.1883303187970348E-3</v>
      </c>
      <c r="V107">
        <f t="shared" si="37"/>
        <v>0.23196301379248568</v>
      </c>
      <c r="X107">
        <v>106</v>
      </c>
      <c r="AC107">
        <f t="shared" si="43"/>
        <v>3.1856943443420052E-3</v>
      </c>
      <c r="AD107">
        <f t="shared" si="38"/>
        <v>0.33768360050025253</v>
      </c>
      <c r="AF107">
        <v>106</v>
      </c>
      <c r="AK107">
        <f t="shared" si="45"/>
        <v>3.3478742114638059E-3</v>
      </c>
      <c r="AL107">
        <f t="shared" si="40"/>
        <v>0.35487466641516341</v>
      </c>
    </row>
    <row r="108" spans="16:38" x14ac:dyDescent="0.3">
      <c r="P108">
        <v>107</v>
      </c>
      <c r="U108">
        <f t="shared" si="42"/>
        <v>2.181765327840644E-3</v>
      </c>
      <c r="V108">
        <f t="shared" si="37"/>
        <v>0.2334488900789489</v>
      </c>
      <c r="X108">
        <v>107</v>
      </c>
      <c r="AC108">
        <f t="shared" si="43"/>
        <v>3.141094623521217E-3</v>
      </c>
      <c r="AD108">
        <f t="shared" si="38"/>
        <v>0.33609712471677022</v>
      </c>
      <c r="AF108">
        <v>107</v>
      </c>
      <c r="AK108">
        <f t="shared" si="45"/>
        <v>3.3244390919835594E-3</v>
      </c>
      <c r="AL108">
        <f t="shared" si="40"/>
        <v>0.35571498284224085</v>
      </c>
    </row>
    <row r="109" spans="16:38" x14ac:dyDescent="0.3">
      <c r="P109">
        <v>108</v>
      </c>
      <c r="U109">
        <f t="shared" si="42"/>
        <v>2.1752200318571218E-3</v>
      </c>
      <c r="V109">
        <f t="shared" si="37"/>
        <v>0.23492376344056914</v>
      </c>
      <c r="AF109">
        <v>108</v>
      </c>
      <c r="AK109">
        <f t="shared" si="45"/>
        <v>3.3011680183396741E-3</v>
      </c>
      <c r="AL109">
        <f t="shared" si="40"/>
        <v>0.35652614598068483</v>
      </c>
    </row>
    <row r="110" spans="16:38" x14ac:dyDescent="0.3">
      <c r="P110">
        <v>109</v>
      </c>
      <c r="U110">
        <f t="shared" si="42"/>
        <v>2.1686943717615505E-3</v>
      </c>
      <c r="V110">
        <f t="shared" si="37"/>
        <v>0.23638768652200901</v>
      </c>
      <c r="AF110">
        <v>109</v>
      </c>
      <c r="AK110">
        <f t="shared" si="45"/>
        <v>3.2780598422112966E-3</v>
      </c>
      <c r="AL110">
        <f t="shared" si="40"/>
        <v>0.35730852280103131</v>
      </c>
    </row>
    <row r="111" spans="16:38" x14ac:dyDescent="0.3">
      <c r="P111">
        <v>110</v>
      </c>
      <c r="U111">
        <f t="shared" si="42"/>
        <v>2.1621882886462655E-3</v>
      </c>
      <c r="V111">
        <f t="shared" si="37"/>
        <v>0.2378407117510892</v>
      </c>
      <c r="AF111">
        <v>110</v>
      </c>
      <c r="AK111">
        <f t="shared" si="45"/>
        <v>3.2551134233158173E-3</v>
      </c>
      <c r="AL111">
        <f t="shared" si="40"/>
        <v>0.35806247656473988</v>
      </c>
    </row>
    <row r="112" spans="16:38" x14ac:dyDescent="0.3">
      <c r="P112">
        <v>111</v>
      </c>
      <c r="U112">
        <f t="shared" si="42"/>
        <v>2.1557017237803268E-3</v>
      </c>
      <c r="V112">
        <f t="shared" si="37"/>
        <v>0.23928289133961628</v>
      </c>
      <c r="AF112">
        <v>111</v>
      </c>
      <c r="AK112">
        <f t="shared" si="45"/>
        <v>3.2323276293526062E-3</v>
      </c>
      <c r="AL112">
        <f t="shared" si="40"/>
        <v>0.35878836685813931</v>
      </c>
    </row>
    <row r="113" spans="16:38" x14ac:dyDescent="0.3">
      <c r="P113">
        <v>112</v>
      </c>
      <c r="U113">
        <f t="shared" si="42"/>
        <v>2.149234618608986E-3</v>
      </c>
      <c r="V113">
        <f t="shared" si="37"/>
        <v>0.24071427728420641</v>
      </c>
      <c r="AF113">
        <v>112</v>
      </c>
      <c r="AK113">
        <f t="shared" si="45"/>
        <v>3.2097013359471383E-3</v>
      </c>
      <c r="AL113">
        <f t="shared" si="40"/>
        <v>0.35948654962607951</v>
      </c>
    </row>
    <row r="114" spans="16:38" x14ac:dyDescent="0.3">
      <c r="P114">
        <v>113</v>
      </c>
      <c r="U114">
        <f t="shared" si="42"/>
        <v>2.1427869147531593E-3</v>
      </c>
      <c r="V114">
        <f t="shared" si="37"/>
        <v>0.24213492136710701</v>
      </c>
      <c r="AF114">
        <v>113</v>
      </c>
      <c r="AK114">
        <f t="shared" si="45"/>
        <v>3.1872334265955079E-3</v>
      </c>
      <c r="AL114">
        <f t="shared" si="40"/>
        <v>0.36015737720529239</v>
      </c>
    </row>
    <row r="115" spans="16:38" x14ac:dyDescent="0.3">
      <c r="P115">
        <v>114</v>
      </c>
      <c r="U115">
        <f t="shared" si="42"/>
        <v>2.1363585540088996E-3</v>
      </c>
      <c r="V115">
        <f t="shared" si="37"/>
        <v>0.24354487515701456</v>
      </c>
      <c r="AF115">
        <v>114</v>
      </c>
      <c r="AK115">
        <f t="shared" si="45"/>
        <v>3.1649227926093394E-3</v>
      </c>
      <c r="AL115">
        <f t="shared" si="40"/>
        <v>0.36080119835746471</v>
      </c>
    </row>
    <row r="116" spans="16:38" x14ac:dyDescent="0.3">
      <c r="P116">
        <v>115</v>
      </c>
      <c r="U116">
        <f t="shared" si="42"/>
        <v>2.1299494783468733E-3</v>
      </c>
      <c r="V116">
        <f t="shared" si="37"/>
        <v>0.24494419000989043</v>
      </c>
      <c r="AF116">
        <v>115</v>
      </c>
      <c r="AK116">
        <f t="shared" si="45"/>
        <v>3.1427683330610742E-3</v>
      </c>
      <c r="AL116">
        <f t="shared" si="40"/>
        <v>0.36141835830202351</v>
      </c>
    </row>
    <row r="117" spans="16:38" x14ac:dyDescent="0.3">
      <c r="P117">
        <v>116</v>
      </c>
      <c r="U117">
        <f t="shared" si="42"/>
        <v>2.1235596299118325E-3</v>
      </c>
      <c r="V117">
        <f t="shared" si="37"/>
        <v>0.24633291706977256</v>
      </c>
      <c r="AF117">
        <v>116</v>
      </c>
      <c r="AK117">
        <f t="shared" si="45"/>
        <v>3.1207689547296464E-3</v>
      </c>
      <c r="AL117">
        <f t="shared" si="40"/>
        <v>0.36200919874863896</v>
      </c>
    </row>
    <row r="118" spans="16:38" x14ac:dyDescent="0.3">
      <c r="P118">
        <v>117</v>
      </c>
      <c r="U118">
        <f t="shared" si="42"/>
        <v>2.1171889510220969E-3</v>
      </c>
      <c r="V118">
        <f t="shared" si="37"/>
        <v>0.24771110726958534</v>
      </c>
      <c r="AF118">
        <v>117</v>
      </c>
      <c r="AK118">
        <f t="shared" si="45"/>
        <v>3.098923572046539E-3</v>
      </c>
      <c r="AL118">
        <f t="shared" si="40"/>
        <v>0.36257405792944508</v>
      </c>
    </row>
    <row r="119" spans="16:38" x14ac:dyDescent="0.3">
      <c r="P119">
        <v>118</v>
      </c>
      <c r="U119">
        <f t="shared" si="42"/>
        <v>2.1108373841690303E-3</v>
      </c>
      <c r="V119">
        <f t="shared" si="37"/>
        <v>0.24907881133194557</v>
      </c>
      <c r="AF119">
        <v>118</v>
      </c>
      <c r="AK119">
        <f t="shared" si="45"/>
        <v>3.0772311070422129E-3</v>
      </c>
      <c r="AL119">
        <f t="shared" si="40"/>
        <v>0.36311327063098114</v>
      </c>
    </row>
    <row r="120" spans="16:38" x14ac:dyDescent="0.3">
      <c r="P120">
        <v>119</v>
      </c>
      <c r="U120">
        <f t="shared" si="42"/>
        <v>2.1045048720165238E-3</v>
      </c>
      <c r="V120">
        <f t="shared" si="37"/>
        <v>0.25043607976996635</v>
      </c>
      <c r="AF120">
        <v>119</v>
      </c>
      <c r="AK120">
        <f t="shared" si="45"/>
        <v>3.0556904892929172E-3</v>
      </c>
      <c r="AL120">
        <f t="shared" si="40"/>
        <v>0.36362716822585717</v>
      </c>
    </row>
    <row r="121" spans="16:38" x14ac:dyDescent="0.3">
      <c r="P121">
        <v>120</v>
      </c>
      <c r="U121">
        <f t="shared" si="42"/>
        <v>2.0981913574004739E-3</v>
      </c>
      <c r="V121">
        <f t="shared" si="37"/>
        <v>0.25178296288805685</v>
      </c>
      <c r="AF121">
        <v>120</v>
      </c>
      <c r="AK121">
        <f t="shared" si="45"/>
        <v>3.0343006558678667E-3</v>
      </c>
      <c r="AL121">
        <f t="shared" si="40"/>
        <v>0.36411607870414403</v>
      </c>
    </row>
    <row r="122" spans="16:38" x14ac:dyDescent="0.3">
      <c r="P122">
        <v>121</v>
      </c>
      <c r="U122">
        <f t="shared" si="42"/>
        <v>2.0918967833282727E-3</v>
      </c>
      <c r="V122">
        <f t="shared" si="37"/>
        <v>0.25311951078272099</v>
      </c>
      <c r="AF122">
        <v>121</v>
      </c>
      <c r="AK122">
        <f t="shared" si="45"/>
        <v>3.0130605512767913E-3</v>
      </c>
      <c r="AL122">
        <f t="shared" si="40"/>
        <v>0.36458032670449175</v>
      </c>
    </row>
    <row r="123" spans="16:38" x14ac:dyDescent="0.3">
      <c r="P123">
        <v>122</v>
      </c>
      <c r="U123">
        <f t="shared" si="42"/>
        <v>2.0856210929782876E-3</v>
      </c>
      <c r="V123">
        <f t="shared" si="37"/>
        <v>0.25444577334335106</v>
      </c>
      <c r="AF123">
        <v>122</v>
      </c>
      <c r="AK123">
        <f t="shared" si="45"/>
        <v>2.9919691274178542E-3</v>
      </c>
      <c r="AL123">
        <f t="shared" si="40"/>
        <v>0.3650202335449782</v>
      </c>
    </row>
    <row r="124" spans="16:38" x14ac:dyDescent="0.3">
      <c r="P124">
        <v>123</v>
      </c>
      <c r="U124">
        <f t="shared" si="42"/>
        <v>2.0793642296993535E-3</v>
      </c>
      <c r="V124">
        <f t="shared" si="37"/>
        <v>0.25576180025302048</v>
      </c>
      <c r="AF124">
        <v>123</v>
      </c>
      <c r="AK124">
        <f t="shared" si="45"/>
        <v>2.971025343525929E-3</v>
      </c>
      <c r="AL124">
        <f t="shared" si="40"/>
        <v>0.3654361172536893</v>
      </c>
    </row>
    <row r="125" spans="16:38" x14ac:dyDescent="0.3">
      <c r="P125">
        <v>124</v>
      </c>
      <c r="U125">
        <f t="shared" si="42"/>
        <v>2.0731261370102549E-3</v>
      </c>
      <c r="V125">
        <f t="shared" si="37"/>
        <v>0.2570676409892716</v>
      </c>
      <c r="AF125">
        <v>124</v>
      </c>
      <c r="AK125">
        <f t="shared" si="45"/>
        <v>2.9502281661212475E-3</v>
      </c>
      <c r="AL125">
        <f t="shared" si="40"/>
        <v>0.36582829259903471</v>
      </c>
    </row>
    <row r="126" spans="16:38" x14ac:dyDescent="0.3">
      <c r="P126">
        <v>125</v>
      </c>
      <c r="U126">
        <f t="shared" si="42"/>
        <v>2.0669067585992241E-3</v>
      </c>
      <c r="V126">
        <f t="shared" si="37"/>
        <v>0.25836334482490303</v>
      </c>
      <c r="AF126">
        <v>125</v>
      </c>
      <c r="AK126">
        <f t="shared" si="45"/>
        <v>2.9295765689583988E-3</v>
      </c>
      <c r="AL126">
        <f t="shared" si="40"/>
        <v>0.36619707111979982</v>
      </c>
    </row>
    <row r="127" spans="16:38" x14ac:dyDescent="0.3">
      <c r="P127">
        <v>126</v>
      </c>
      <c r="U127">
        <f t="shared" si="42"/>
        <v>2.0607060383234267E-3</v>
      </c>
      <c r="V127">
        <f t="shared" si="37"/>
        <v>0.25964896082875177</v>
      </c>
      <c r="AF127">
        <v>126</v>
      </c>
      <c r="AK127">
        <f t="shared" si="45"/>
        <v>2.9090695329756903E-3</v>
      </c>
      <c r="AL127">
        <f t="shared" si="40"/>
        <v>0.366542761154937</v>
      </c>
    </row>
    <row r="128" spans="16:38" x14ac:dyDescent="0.3">
      <c r="P128">
        <v>127</v>
      </c>
      <c r="U128">
        <f t="shared" si="42"/>
        <v>2.0545239202084562E-3</v>
      </c>
      <c r="V128">
        <f t="shared" si="37"/>
        <v>0.26092453786647396</v>
      </c>
      <c r="AF128">
        <v>127</v>
      </c>
      <c r="AK128">
        <f t="shared" si="45"/>
        <v>2.8887060462448599E-3</v>
      </c>
      <c r="AL128">
        <f t="shared" si="40"/>
        <v>0.36686566787309721</v>
      </c>
    </row>
    <row r="129" spans="16:38" x14ac:dyDescent="0.3">
      <c r="P129">
        <v>128</v>
      </c>
      <c r="U129">
        <f t="shared" si="42"/>
        <v>2.0483603484478309E-3</v>
      </c>
      <c r="V129">
        <f t="shared" si="37"/>
        <v>0.26219012460132235</v>
      </c>
      <c r="AF129">
        <v>128</v>
      </c>
      <c r="AK129">
        <f t="shared" si="45"/>
        <v>2.8684851039211456E-3</v>
      </c>
      <c r="AL129">
        <f t="shared" si="40"/>
        <v>0.36716609330190664</v>
      </c>
    </row>
    <row r="130" spans="16:38" x14ac:dyDescent="0.3">
      <c r="P130">
        <v>129</v>
      </c>
      <c r="U130">
        <f t="shared" si="42"/>
        <v>2.0422152674024877E-3</v>
      </c>
      <c r="V130">
        <f t="shared" si="37"/>
        <v>0.26344576949492093</v>
      </c>
      <c r="AF130">
        <v>129</v>
      </c>
      <c r="AK130">
        <f t="shared" si="45"/>
        <v>2.8484057081936973E-3</v>
      </c>
      <c r="AL130">
        <f t="shared" si="40"/>
        <v>0.36744433635698698</v>
      </c>
    </row>
    <row r="131" spans="16:38" x14ac:dyDescent="0.3">
      <c r="P131">
        <v>130</v>
      </c>
      <c r="U131">
        <f t="shared" si="42"/>
        <v>2.0360886216002801E-3</v>
      </c>
      <c r="V131">
        <f t="shared" ref="V131:V194" si="46">U131*P131</f>
        <v>0.26469152080803643</v>
      </c>
      <c r="AF131">
        <v>130</v>
      </c>
      <c r="AK131">
        <f t="shared" si="45"/>
        <v>2.8284668682363413E-3</v>
      </c>
      <c r="AL131">
        <f t="shared" ref="AL131:AL194" si="47">AK131*AF131</f>
        <v>0.36770069287072438</v>
      </c>
    </row>
    <row r="132" spans="16:38" x14ac:dyDescent="0.3">
      <c r="P132">
        <v>131</v>
      </c>
      <c r="U132">
        <f t="shared" ref="U132:U195" si="48">$I$6*(1-$I$6)^(P132-1)</f>
        <v>2.0299803557354791E-3</v>
      </c>
      <c r="V132">
        <f t="shared" si="46"/>
        <v>0.26592742660134777</v>
      </c>
      <c r="AF132">
        <v>131</v>
      </c>
      <c r="AK132">
        <f t="shared" ref="AK132:AK195" si="49">$I$8*(1-$I$8)^(AF132-1)</f>
        <v>2.808667600158687E-3</v>
      </c>
      <c r="AL132">
        <f t="shared" si="47"/>
        <v>0.367935455620788</v>
      </c>
    </row>
    <row r="133" spans="16:38" x14ac:dyDescent="0.3">
      <c r="P133">
        <v>132</v>
      </c>
      <c r="U133">
        <f t="shared" si="48"/>
        <v>2.0238904146682728E-3</v>
      </c>
      <c r="V133">
        <f t="shared" si="46"/>
        <v>0.26715353473621201</v>
      </c>
      <c r="AF133">
        <v>132</v>
      </c>
      <c r="AK133">
        <f t="shared" si="49"/>
        <v>2.7890069269575764E-3</v>
      </c>
      <c r="AL133">
        <f t="shared" si="47"/>
        <v>0.36814891435840008</v>
      </c>
    </row>
    <row r="134" spans="16:38" x14ac:dyDescent="0.3">
      <c r="P134">
        <v>133</v>
      </c>
      <c r="U134">
        <f t="shared" si="48"/>
        <v>2.0178187434242681E-3</v>
      </c>
      <c r="V134">
        <f t="shared" si="46"/>
        <v>0.26836989287542767</v>
      </c>
      <c r="AF134">
        <v>133</v>
      </c>
      <c r="AK134">
        <f t="shared" si="49"/>
        <v>2.7694838784688728E-3</v>
      </c>
      <c r="AL134">
        <f t="shared" si="47"/>
        <v>0.36834135583636007</v>
      </c>
    </row>
    <row r="135" spans="16:38" x14ac:dyDescent="0.3">
      <c r="P135">
        <v>134</v>
      </c>
      <c r="U135">
        <f t="shared" si="48"/>
        <v>2.0117652871939951E-3</v>
      </c>
      <c r="V135">
        <f t="shared" si="46"/>
        <v>0.26957654848399537</v>
      </c>
      <c r="AF135">
        <v>134</v>
      </c>
      <c r="AK135">
        <f t="shared" si="49"/>
        <v>2.7500974913195909E-3</v>
      </c>
      <c r="AL135">
        <f t="shared" si="47"/>
        <v>0.36851306383682519</v>
      </c>
    </row>
    <row r="136" spans="16:38" x14ac:dyDescent="0.3">
      <c r="P136">
        <v>135</v>
      </c>
      <c r="U136">
        <f t="shared" si="48"/>
        <v>2.0057299913324132E-3</v>
      </c>
      <c r="V136">
        <f t="shared" si="46"/>
        <v>0.27077354882987581</v>
      </c>
      <c r="AF136">
        <v>135</v>
      </c>
      <c r="AK136">
        <f t="shared" si="49"/>
        <v>2.7308468088803536E-3</v>
      </c>
      <c r="AL136">
        <f t="shared" si="47"/>
        <v>0.36866431919884773</v>
      </c>
    </row>
    <row r="137" spans="16:38" x14ac:dyDescent="0.3">
      <c r="P137">
        <v>136</v>
      </c>
      <c r="U137">
        <f t="shared" si="48"/>
        <v>1.9997128013584161E-3</v>
      </c>
      <c r="V137">
        <f t="shared" si="46"/>
        <v>0.2719609409847446</v>
      </c>
      <c r="AF137">
        <v>136</v>
      </c>
      <c r="AK137">
        <f t="shared" si="49"/>
        <v>2.7117308812181912E-3</v>
      </c>
      <c r="AL137">
        <f t="shared" si="47"/>
        <v>0.368795399845674</v>
      </c>
    </row>
    <row r="138" spans="16:38" x14ac:dyDescent="0.3">
      <c r="P138">
        <v>137</v>
      </c>
      <c r="U138">
        <f t="shared" si="48"/>
        <v>1.993713662954341E-3</v>
      </c>
      <c r="V138">
        <f t="shared" si="46"/>
        <v>0.27313877182474472</v>
      </c>
      <c r="AF138">
        <v>137</v>
      </c>
      <c r="AK138">
        <f t="shared" si="49"/>
        <v>2.6927487650496638E-3</v>
      </c>
      <c r="AL138">
        <f t="shared" si="47"/>
        <v>0.36890658081180394</v>
      </c>
    </row>
    <row r="139" spans="16:38" x14ac:dyDescent="0.3">
      <c r="P139">
        <v>138</v>
      </c>
      <c r="U139">
        <f t="shared" si="48"/>
        <v>1.9877325219654781E-3</v>
      </c>
      <c r="V139">
        <f t="shared" si="46"/>
        <v>0.27430708803123599</v>
      </c>
      <c r="AF139">
        <v>138</v>
      </c>
      <c r="AK139">
        <f t="shared" si="49"/>
        <v>2.6738995236943158E-3</v>
      </c>
      <c r="AL139">
        <f t="shared" si="47"/>
        <v>0.36899813426981559</v>
      </c>
    </row>
    <row r="140" spans="16:38" x14ac:dyDescent="0.3">
      <c r="P140">
        <v>139</v>
      </c>
      <c r="U140">
        <f t="shared" si="48"/>
        <v>1.9817693243995814E-3</v>
      </c>
      <c r="V140">
        <f t="shared" si="46"/>
        <v>0.2754659360915418</v>
      </c>
      <c r="AF140">
        <v>139</v>
      </c>
      <c r="AK140">
        <f t="shared" si="49"/>
        <v>2.6551822270284558E-3</v>
      </c>
      <c r="AL140">
        <f t="shared" si="47"/>
        <v>0.36907032955695535</v>
      </c>
    </row>
    <row r="141" spans="16:38" x14ac:dyDescent="0.3">
      <c r="P141">
        <v>140</v>
      </c>
      <c r="U141">
        <f t="shared" si="48"/>
        <v>1.9758240164263825E-3</v>
      </c>
      <c r="V141">
        <f t="shared" si="46"/>
        <v>0.27661536229969358</v>
      </c>
      <c r="AF141">
        <v>140</v>
      </c>
      <c r="AK141">
        <f t="shared" si="49"/>
        <v>2.6365959514392566E-3</v>
      </c>
      <c r="AL141">
        <f t="shared" si="47"/>
        <v>0.36912343320149593</v>
      </c>
    </row>
    <row r="142" spans="16:38" x14ac:dyDescent="0.3">
      <c r="P142">
        <v>141</v>
      </c>
      <c r="U142">
        <f t="shared" si="48"/>
        <v>1.9698965443771034E-3</v>
      </c>
      <c r="V142">
        <f t="shared" si="46"/>
        <v>0.27775541275717158</v>
      </c>
      <c r="AF142">
        <v>141</v>
      </c>
      <c r="AK142">
        <f t="shared" si="49"/>
        <v>2.6181397797791816E-3</v>
      </c>
      <c r="AL142">
        <f t="shared" si="47"/>
        <v>0.36915770894886463</v>
      </c>
    </row>
    <row r="143" spans="16:38" x14ac:dyDescent="0.3">
      <c r="P143">
        <v>142</v>
      </c>
      <c r="U143">
        <f t="shared" si="48"/>
        <v>1.9639868547439722E-3</v>
      </c>
      <c r="V143">
        <f t="shared" si="46"/>
        <v>0.27888613337364404</v>
      </c>
      <c r="AF143">
        <v>142</v>
      </c>
      <c r="AK143">
        <f t="shared" si="49"/>
        <v>2.5998128013207276E-3</v>
      </c>
      <c r="AL143">
        <f t="shared" si="47"/>
        <v>0.36917341778754331</v>
      </c>
    </row>
    <row r="144" spans="16:38" x14ac:dyDescent="0.3">
      <c r="P144">
        <v>143</v>
      </c>
      <c r="U144">
        <f t="shared" si="48"/>
        <v>1.9580948941797403E-3</v>
      </c>
      <c r="V144">
        <f t="shared" si="46"/>
        <v>0.28000756986770287</v>
      </c>
      <c r="AF144">
        <v>143</v>
      </c>
      <c r="AK144">
        <f t="shared" si="49"/>
        <v>2.5816141117114819E-3</v>
      </c>
      <c r="AL144">
        <f t="shared" si="47"/>
        <v>0.36917081797474194</v>
      </c>
    </row>
    <row r="145" spans="16:38" x14ac:dyDescent="0.3">
      <c r="P145">
        <v>144</v>
      </c>
      <c r="U145">
        <f t="shared" si="48"/>
        <v>1.9522206094972011E-3</v>
      </c>
      <c r="V145">
        <f t="shared" si="46"/>
        <v>0.28111976776759695</v>
      </c>
      <c r="AF145">
        <v>144</v>
      </c>
      <c r="AK145">
        <f t="shared" si="49"/>
        <v>2.5635428129295017E-3</v>
      </c>
      <c r="AL145">
        <f t="shared" si="47"/>
        <v>0.36915016506184828</v>
      </c>
    </row>
    <row r="146" spans="16:38" x14ac:dyDescent="0.3">
      <c r="P146">
        <v>145</v>
      </c>
      <c r="U146">
        <f t="shared" si="48"/>
        <v>1.9463639476687096E-3</v>
      </c>
      <c r="V146">
        <f t="shared" si="46"/>
        <v>0.28222277241196286</v>
      </c>
      <c r="AF146">
        <v>145</v>
      </c>
      <c r="AK146">
        <f t="shared" si="49"/>
        <v>2.545598013238995E-3</v>
      </c>
      <c r="AL146">
        <f t="shared" si="47"/>
        <v>0.36911171191965425</v>
      </c>
    </row>
    <row r="147" spans="16:38" x14ac:dyDescent="0.3">
      <c r="P147">
        <v>146</v>
      </c>
      <c r="U147">
        <f t="shared" si="48"/>
        <v>1.9405248558257034E-3</v>
      </c>
      <c r="V147">
        <f t="shared" si="46"/>
        <v>0.28331662895055271</v>
      </c>
      <c r="AF147">
        <v>146</v>
      </c>
      <c r="AK147">
        <f t="shared" si="49"/>
        <v>2.527778827146322E-3</v>
      </c>
      <c r="AL147">
        <f t="shared" si="47"/>
        <v>0.36905570876336302</v>
      </c>
    </row>
    <row r="148" spans="16:38" x14ac:dyDescent="0.3">
      <c r="P148">
        <v>147</v>
      </c>
      <c r="U148">
        <f t="shared" si="48"/>
        <v>1.9347032812582266E-3</v>
      </c>
      <c r="V148">
        <f t="shared" si="46"/>
        <v>0.28440138234495932</v>
      </c>
      <c r="AF148">
        <v>147</v>
      </c>
      <c r="AK148">
        <f t="shared" si="49"/>
        <v>2.5100843753562978E-3</v>
      </c>
      <c r="AL148">
        <f t="shared" si="47"/>
        <v>0.3689824031773758</v>
      </c>
    </row>
    <row r="149" spans="16:38" x14ac:dyDescent="0.3">
      <c r="P149">
        <v>148</v>
      </c>
      <c r="U149">
        <f t="shared" si="48"/>
        <v>1.9288991714144516E-3</v>
      </c>
      <c r="V149">
        <f t="shared" si="46"/>
        <v>0.28547707736933886</v>
      </c>
      <c r="AF149">
        <v>148</v>
      </c>
      <c r="AK149">
        <f t="shared" si="49"/>
        <v>2.4925137847288032E-3</v>
      </c>
      <c r="AL149">
        <f t="shared" si="47"/>
        <v>0.36889204013986288</v>
      </c>
    </row>
    <row r="150" spans="16:38" x14ac:dyDescent="0.3">
      <c r="P150">
        <v>149</v>
      </c>
      <c r="U150">
        <f t="shared" si="48"/>
        <v>1.9231124739002084E-3</v>
      </c>
      <c r="V150">
        <f t="shared" si="46"/>
        <v>0.28654375861113107</v>
      </c>
      <c r="AF150">
        <v>149</v>
      </c>
      <c r="AK150">
        <f t="shared" si="49"/>
        <v>2.4750661882357019E-3</v>
      </c>
      <c r="AL150">
        <f t="shared" si="47"/>
        <v>0.36878486204711958</v>
      </c>
    </row>
    <row r="151" spans="16:38" x14ac:dyDescent="0.3">
      <c r="P151">
        <v>150</v>
      </c>
      <c r="U151">
        <f t="shared" si="48"/>
        <v>1.9173431364785079E-3</v>
      </c>
      <c r="V151">
        <f t="shared" si="46"/>
        <v>0.2876014704717762</v>
      </c>
      <c r="AF151">
        <v>150</v>
      </c>
      <c r="AK151">
        <f t="shared" si="49"/>
        <v>2.4577407249180522E-3</v>
      </c>
      <c r="AL151">
        <f t="shared" si="47"/>
        <v>0.3686611087377078</v>
      </c>
    </row>
    <row r="152" spans="16:38" x14ac:dyDescent="0.3">
      <c r="P152">
        <v>151</v>
      </c>
      <c r="U152">
        <f t="shared" si="48"/>
        <v>1.9115911070690724E-3</v>
      </c>
      <c r="V152">
        <f t="shared" si="46"/>
        <v>0.28865025716742992</v>
      </c>
      <c r="AF152">
        <v>151</v>
      </c>
      <c r="AK152">
        <f t="shared" si="49"/>
        <v>2.4405365398436256E-3</v>
      </c>
      <c r="AL152">
        <f t="shared" si="47"/>
        <v>0.36852101751638749</v>
      </c>
    </row>
    <row r="153" spans="16:38" x14ac:dyDescent="0.3">
      <c r="P153">
        <v>152</v>
      </c>
      <c r="U153">
        <f t="shared" si="48"/>
        <v>1.9058563337478651E-3</v>
      </c>
      <c r="V153">
        <f t="shared" si="46"/>
        <v>0.28969016272967552</v>
      </c>
      <c r="AF153">
        <v>152</v>
      </c>
      <c r="AK153">
        <f t="shared" si="49"/>
        <v>2.4234527840647198E-3</v>
      </c>
      <c r="AL153">
        <f t="shared" si="47"/>
        <v>0.36836482317783742</v>
      </c>
    </row>
    <row r="154" spans="16:38" x14ac:dyDescent="0.3">
      <c r="P154">
        <v>153</v>
      </c>
      <c r="U154">
        <f t="shared" si="48"/>
        <v>1.9001387647466217E-3</v>
      </c>
      <c r="V154">
        <f t="shared" si="46"/>
        <v>0.29072123100623315</v>
      </c>
      <c r="AF154">
        <v>153</v>
      </c>
      <c r="AK154">
        <f t="shared" si="49"/>
        <v>2.4064886145762671E-3</v>
      </c>
      <c r="AL154">
        <f t="shared" si="47"/>
        <v>0.36819275803016888</v>
      </c>
    </row>
    <row r="155" spans="16:38" x14ac:dyDescent="0.3">
      <c r="P155">
        <v>154</v>
      </c>
      <c r="U155">
        <f t="shared" si="48"/>
        <v>1.8944383484523816E-3</v>
      </c>
      <c r="V155">
        <f t="shared" si="46"/>
        <v>0.29174350566166674</v>
      </c>
      <c r="AF155">
        <v>154</v>
      </c>
      <c r="AK155">
        <f t="shared" si="49"/>
        <v>2.3896431942742329E-3</v>
      </c>
      <c r="AL155">
        <f t="shared" si="47"/>
        <v>0.36800505191823185</v>
      </c>
    </row>
    <row r="156" spans="16:38" x14ac:dyDescent="0.3">
      <c r="P156">
        <v>155</v>
      </c>
      <c r="U156">
        <f t="shared" si="48"/>
        <v>1.8887550334070248E-3</v>
      </c>
      <c r="V156">
        <f t="shared" si="46"/>
        <v>0.29275703017808885</v>
      </c>
      <c r="AF156">
        <v>155</v>
      </c>
      <c r="AK156">
        <f t="shared" si="49"/>
        <v>2.3729156919143134E-3</v>
      </c>
      <c r="AL156">
        <f t="shared" si="47"/>
        <v>0.36780193224671859</v>
      </c>
    </row>
    <row r="157" spans="16:38" x14ac:dyDescent="0.3">
      <c r="P157">
        <v>156</v>
      </c>
      <c r="U157">
        <f t="shared" si="48"/>
        <v>1.8830887683068036E-3</v>
      </c>
      <c r="V157">
        <f t="shared" si="46"/>
        <v>0.29376184785586135</v>
      </c>
      <c r="AF157">
        <v>156</v>
      </c>
      <c r="AK157">
        <f t="shared" si="49"/>
        <v>2.356305282070913E-3</v>
      </c>
      <c r="AL157">
        <f t="shared" si="47"/>
        <v>0.36758362400306244</v>
      </c>
    </row>
    <row r="158" spans="16:38" x14ac:dyDescent="0.3">
      <c r="P158">
        <v>157</v>
      </c>
      <c r="U158">
        <f t="shared" si="48"/>
        <v>1.877439502001883E-3</v>
      </c>
      <c r="V158">
        <f t="shared" si="46"/>
        <v>0.29475800181429562</v>
      </c>
      <c r="AF158">
        <v>157</v>
      </c>
      <c r="AK158">
        <f t="shared" si="49"/>
        <v>2.3398111450964165E-3</v>
      </c>
      <c r="AL158">
        <f t="shared" si="47"/>
        <v>0.36735034978013736</v>
      </c>
    </row>
    <row r="159" spans="16:38" x14ac:dyDescent="0.3">
      <c r="P159">
        <v>158</v>
      </c>
      <c r="U159">
        <f t="shared" si="48"/>
        <v>1.8718071834958776E-3</v>
      </c>
      <c r="V159">
        <f t="shared" si="46"/>
        <v>0.29574553499234868</v>
      </c>
      <c r="AF159">
        <v>158</v>
      </c>
      <c r="AK159">
        <f t="shared" si="49"/>
        <v>2.3234324670807415E-3</v>
      </c>
      <c r="AL159">
        <f t="shared" si="47"/>
        <v>0.36710232979875718</v>
      </c>
    </row>
    <row r="160" spans="16:38" x14ac:dyDescent="0.3">
      <c r="P160">
        <v>159</v>
      </c>
      <c r="U160">
        <f t="shared" si="48"/>
        <v>1.8661917619453899E-3</v>
      </c>
      <c r="V160">
        <f t="shared" si="46"/>
        <v>0.29672449014931701</v>
      </c>
      <c r="AF160">
        <v>159</v>
      </c>
      <c r="AK160">
        <f t="shared" si="49"/>
        <v>2.3071684398111763E-3</v>
      </c>
      <c r="AL160">
        <f t="shared" si="47"/>
        <v>0.36683978192997702</v>
      </c>
    </row>
    <row r="161" spans="16:38" x14ac:dyDescent="0.3">
      <c r="P161">
        <v>160</v>
      </c>
      <c r="U161">
        <f t="shared" si="48"/>
        <v>1.8605931866595537E-3</v>
      </c>
      <c r="V161">
        <f t="shared" si="46"/>
        <v>0.2976949098655286</v>
      </c>
      <c r="AF161">
        <v>160</v>
      </c>
      <c r="AK161">
        <f t="shared" si="49"/>
        <v>2.2910182607324982E-3</v>
      </c>
      <c r="AL161">
        <f t="shared" si="47"/>
        <v>0.36656292171719973</v>
      </c>
    </row>
    <row r="162" spans="16:38" x14ac:dyDescent="0.3">
      <c r="P162">
        <v>161</v>
      </c>
      <c r="U162">
        <f t="shared" si="48"/>
        <v>1.8550114070995751E-3</v>
      </c>
      <c r="V162">
        <f t="shared" si="46"/>
        <v>0.2986568365430316</v>
      </c>
      <c r="AF162">
        <v>161</v>
      </c>
      <c r="AK162">
        <f t="shared" si="49"/>
        <v>2.2749811329073706E-3</v>
      </c>
      <c r="AL162">
        <f t="shared" si="47"/>
        <v>0.36627196239808668</v>
      </c>
    </row>
    <row r="163" spans="16:38" x14ac:dyDescent="0.3">
      <c r="P163">
        <v>162</v>
      </c>
      <c r="U163">
        <f t="shared" si="48"/>
        <v>1.8494463728782762E-3</v>
      </c>
      <c r="V163">
        <f t="shared" si="46"/>
        <v>0.29961031240628078</v>
      </c>
      <c r="AF163">
        <v>162</v>
      </c>
      <c r="AK163">
        <f t="shared" si="49"/>
        <v>2.2590562649770188E-3</v>
      </c>
      <c r="AL163">
        <f t="shared" si="47"/>
        <v>0.36596711492627704</v>
      </c>
    </row>
    <row r="164" spans="16:38" x14ac:dyDescent="0.3">
      <c r="P164">
        <v>163</v>
      </c>
      <c r="U164">
        <f t="shared" si="48"/>
        <v>1.8438980337596416E-3</v>
      </c>
      <c r="V164">
        <f t="shared" si="46"/>
        <v>0.30055537950282157</v>
      </c>
      <c r="AF164">
        <v>163</v>
      </c>
      <c r="AK164">
        <f t="shared" si="49"/>
        <v>2.2432428711221795E-3</v>
      </c>
      <c r="AL164">
        <f t="shared" si="47"/>
        <v>0.36564858799291527</v>
      </c>
    </row>
    <row r="165" spans="16:38" x14ac:dyDescent="0.3">
      <c r="P165">
        <v>164</v>
      </c>
      <c r="U165">
        <f t="shared" si="48"/>
        <v>1.8383663396583623E-3</v>
      </c>
      <c r="V165">
        <f t="shared" si="46"/>
        <v>0.30149207970397141</v>
      </c>
      <c r="AF165">
        <v>164</v>
      </c>
      <c r="AK165">
        <f t="shared" si="49"/>
        <v>2.2275401710243241E-3</v>
      </c>
      <c r="AL165">
        <f t="shared" si="47"/>
        <v>0.36531658804798917</v>
      </c>
    </row>
    <row r="166" spans="16:38" x14ac:dyDescent="0.3">
      <c r="P166">
        <v>165</v>
      </c>
      <c r="U166">
        <f t="shared" si="48"/>
        <v>1.8328512406393877E-3</v>
      </c>
      <c r="V166">
        <f t="shared" si="46"/>
        <v>0.30242045470549894</v>
      </c>
      <c r="AF166">
        <v>165</v>
      </c>
      <c r="AK166">
        <f t="shared" si="49"/>
        <v>2.2119473898271542E-3</v>
      </c>
      <c r="AL166">
        <f t="shared" si="47"/>
        <v>0.36497131932148047</v>
      </c>
    </row>
    <row r="167" spans="16:38" x14ac:dyDescent="0.3">
      <c r="P167">
        <v>166</v>
      </c>
      <c r="U167">
        <f t="shared" si="48"/>
        <v>1.8273526869174695E-3</v>
      </c>
      <c r="V167">
        <f t="shared" si="46"/>
        <v>0.30334054602829996</v>
      </c>
      <c r="AF167">
        <v>166</v>
      </c>
      <c r="AK167">
        <f t="shared" si="49"/>
        <v>2.1964637580983641E-3</v>
      </c>
      <c r="AL167">
        <f t="shared" si="47"/>
        <v>0.36461298384432844</v>
      </c>
    </row>
    <row r="168" spans="16:38" x14ac:dyDescent="0.3">
      <c r="P168">
        <v>167</v>
      </c>
      <c r="U168">
        <f t="shared" si="48"/>
        <v>1.8218706288567171E-3</v>
      </c>
      <c r="V168">
        <f t="shared" si="46"/>
        <v>0.30425239501907175</v>
      </c>
      <c r="AF168">
        <v>167</v>
      </c>
      <c r="AK168">
        <f t="shared" si="49"/>
        <v>2.1810885117916753E-3</v>
      </c>
      <c r="AL168">
        <f t="shared" si="47"/>
        <v>0.36424178146920977</v>
      </c>
    </row>
    <row r="169" spans="16:38" x14ac:dyDescent="0.3">
      <c r="P169">
        <v>168</v>
      </c>
      <c r="U169">
        <f t="shared" si="48"/>
        <v>1.8164050169701472E-3</v>
      </c>
      <c r="V169">
        <f t="shared" si="46"/>
        <v>0.30515604285098474</v>
      </c>
      <c r="AF169">
        <v>168</v>
      </c>
      <c r="AK169">
        <f t="shared" si="49"/>
        <v>2.1658208922091336E-3</v>
      </c>
      <c r="AL169">
        <f t="shared" si="47"/>
        <v>0.36385790989113442</v>
      </c>
    </row>
    <row r="170" spans="16:38" x14ac:dyDescent="0.3">
      <c r="P170">
        <v>169</v>
      </c>
      <c r="U170">
        <f t="shared" si="48"/>
        <v>1.8109558019192365E-3</v>
      </c>
      <c r="V170">
        <f t="shared" si="46"/>
        <v>0.30605153052435097</v>
      </c>
      <c r="AF170">
        <v>169</v>
      </c>
      <c r="AK170">
        <f t="shared" si="49"/>
        <v>2.1506601459636691E-3</v>
      </c>
      <c r="AL170">
        <f t="shared" si="47"/>
        <v>0.36346156466786006</v>
      </c>
    </row>
    <row r="171" spans="16:38" x14ac:dyDescent="0.3">
      <c r="P171">
        <v>170</v>
      </c>
      <c r="U171">
        <f t="shared" si="48"/>
        <v>1.8055229345134787E-3</v>
      </c>
      <c r="V171">
        <f t="shared" si="46"/>
        <v>0.30693889886729137</v>
      </c>
      <c r="AF171">
        <v>170</v>
      </c>
      <c r="AK171">
        <f t="shared" si="49"/>
        <v>2.1356055249419238E-3</v>
      </c>
      <c r="AL171">
        <f t="shared" si="47"/>
        <v>0.36305293924012705</v>
      </c>
    </row>
    <row r="172" spans="16:38" x14ac:dyDescent="0.3">
      <c r="P172">
        <v>171</v>
      </c>
      <c r="U172">
        <f t="shared" si="48"/>
        <v>1.8001063657099386E-3</v>
      </c>
      <c r="V172">
        <f t="shared" si="46"/>
        <v>0.30781818853639947</v>
      </c>
      <c r="AF172">
        <v>171</v>
      </c>
      <c r="AK172">
        <f t="shared" si="49"/>
        <v>2.1206562862673304E-3</v>
      </c>
      <c r="AL172">
        <f t="shared" si="47"/>
        <v>0.36263222495171349</v>
      </c>
    </row>
    <row r="173" spans="16:38" x14ac:dyDescent="0.3">
      <c r="P173">
        <v>172</v>
      </c>
      <c r="U173">
        <f t="shared" si="48"/>
        <v>1.7947060466128087E-3</v>
      </c>
      <c r="V173">
        <f t="shared" si="46"/>
        <v>0.30868944001740312</v>
      </c>
      <c r="AF173">
        <v>172</v>
      </c>
      <c r="AK173">
        <f t="shared" si="49"/>
        <v>2.1058116922634583E-3</v>
      </c>
      <c r="AL173">
        <f t="shared" si="47"/>
        <v>0.36219961106931481</v>
      </c>
    </row>
    <row r="174" spans="16:38" x14ac:dyDescent="0.3">
      <c r="P174">
        <v>173</v>
      </c>
      <c r="U174">
        <f t="shared" si="48"/>
        <v>1.7893219284729703E-3</v>
      </c>
      <c r="V174">
        <f t="shared" si="46"/>
        <v>0.30955269362582388</v>
      </c>
      <c r="AF174">
        <v>173</v>
      </c>
      <c r="AK174">
        <f t="shared" si="49"/>
        <v>2.0910710104176146E-3</v>
      </c>
      <c r="AL174">
        <f t="shared" si="47"/>
        <v>0.36175528480224733</v>
      </c>
    </row>
    <row r="175" spans="16:38" x14ac:dyDescent="0.3">
      <c r="P175">
        <v>174</v>
      </c>
      <c r="U175">
        <f t="shared" si="48"/>
        <v>1.7839539626875512E-3</v>
      </c>
      <c r="V175">
        <f t="shared" si="46"/>
        <v>0.31040798950763393</v>
      </c>
      <c r="AF175">
        <v>174</v>
      </c>
      <c r="AK175">
        <f t="shared" si="49"/>
        <v>2.0764335133446913E-3</v>
      </c>
      <c r="AL175">
        <f t="shared" si="47"/>
        <v>0.36129943132197628</v>
      </c>
    </row>
    <row r="176" spans="16:38" x14ac:dyDescent="0.3">
      <c r="P176">
        <v>175</v>
      </c>
      <c r="U176">
        <f t="shared" si="48"/>
        <v>1.7786021007994888E-3</v>
      </c>
      <c r="V176">
        <f t="shared" si="46"/>
        <v>0.31125536763991052</v>
      </c>
      <c r="AF176">
        <v>175</v>
      </c>
      <c r="AK176">
        <f t="shared" si="49"/>
        <v>2.0618984787512786E-3</v>
      </c>
      <c r="AL176">
        <f t="shared" si="47"/>
        <v>0.36083223378147378</v>
      </c>
    </row>
    <row r="177" spans="16:38" x14ac:dyDescent="0.3">
      <c r="P177">
        <v>176</v>
      </c>
      <c r="U177">
        <f t="shared" si="48"/>
        <v>1.7732662944970902E-3</v>
      </c>
      <c r="V177">
        <f t="shared" si="46"/>
        <v>0.31209486783148788</v>
      </c>
      <c r="AF177">
        <v>176</v>
      </c>
      <c r="AK177">
        <f t="shared" si="49"/>
        <v>2.0474651894000192E-3</v>
      </c>
      <c r="AL177">
        <f t="shared" si="47"/>
        <v>0.36035387333440339</v>
      </c>
    </row>
    <row r="178" spans="16:38" x14ac:dyDescent="0.3">
      <c r="P178">
        <v>177</v>
      </c>
      <c r="U178">
        <f t="shared" si="48"/>
        <v>1.767946495613599E-3</v>
      </c>
      <c r="V178">
        <f t="shared" si="46"/>
        <v>0.31292652972360702</v>
      </c>
      <c r="AF178">
        <v>177</v>
      </c>
      <c r="AK178">
        <f t="shared" si="49"/>
        <v>2.033132933074219E-3</v>
      </c>
      <c r="AL178">
        <f t="shared" si="47"/>
        <v>0.35986452915413675</v>
      </c>
    </row>
    <row r="179" spans="16:38" x14ac:dyDescent="0.3">
      <c r="P179">
        <v>178</v>
      </c>
      <c r="U179">
        <f t="shared" si="48"/>
        <v>1.7626426561267582E-3</v>
      </c>
      <c r="V179">
        <f t="shared" si="46"/>
        <v>0.31375039279056294</v>
      </c>
      <c r="AF179">
        <v>178</v>
      </c>
      <c r="AK179">
        <f t="shared" si="49"/>
        <v>2.0189010025426996E-3</v>
      </c>
      <c r="AL179">
        <f t="shared" si="47"/>
        <v>0.35936437845260055</v>
      </c>
    </row>
    <row r="180" spans="16:38" x14ac:dyDescent="0.3">
      <c r="P180">
        <v>179</v>
      </c>
      <c r="U180">
        <f t="shared" si="48"/>
        <v>1.7573547281583782E-3</v>
      </c>
      <c r="V180">
        <f t="shared" si="46"/>
        <v>0.31456649634034972</v>
      </c>
      <c r="AF180">
        <v>179</v>
      </c>
      <c r="AK180">
        <f t="shared" si="49"/>
        <v>2.0047686955249003E-3</v>
      </c>
      <c r="AL180">
        <f t="shared" si="47"/>
        <v>0.35885359649895715</v>
      </c>
    </row>
    <row r="181" spans="16:38" x14ac:dyDescent="0.3">
      <c r="P181">
        <v>180</v>
      </c>
      <c r="U181">
        <f t="shared" si="48"/>
        <v>1.7520826639739028E-3</v>
      </c>
      <c r="V181">
        <f t="shared" si="46"/>
        <v>0.31537487951530252</v>
      </c>
      <c r="AF181">
        <v>180</v>
      </c>
      <c r="AK181">
        <f t="shared" si="49"/>
        <v>1.990735314656226E-3</v>
      </c>
      <c r="AL181">
        <f t="shared" si="47"/>
        <v>0.35833235663812069</v>
      </c>
    </row>
    <row r="182" spans="16:38" x14ac:dyDescent="0.3">
      <c r="P182">
        <v>181</v>
      </c>
      <c r="U182">
        <f t="shared" si="48"/>
        <v>1.746826415981981E-3</v>
      </c>
      <c r="V182">
        <f t="shared" si="46"/>
        <v>0.31617558129273854</v>
      </c>
      <c r="AF182">
        <v>181</v>
      </c>
      <c r="AK182">
        <f t="shared" si="49"/>
        <v>1.9768001674536325E-3</v>
      </c>
      <c r="AL182">
        <f t="shared" si="47"/>
        <v>0.35780083030910748</v>
      </c>
    </row>
    <row r="183" spans="16:38" x14ac:dyDescent="0.3">
      <c r="P183">
        <v>182</v>
      </c>
      <c r="U183">
        <f t="shared" si="48"/>
        <v>1.7415859367340353E-3</v>
      </c>
      <c r="V183">
        <f t="shared" si="46"/>
        <v>0.31696864048559442</v>
      </c>
      <c r="AF183">
        <v>182</v>
      </c>
      <c r="AK183">
        <f t="shared" si="49"/>
        <v>1.962962566281457E-3</v>
      </c>
      <c r="AL183">
        <f t="shared" si="47"/>
        <v>0.35725918706322518</v>
      </c>
    </row>
    <row r="184" spans="16:38" x14ac:dyDescent="0.3">
      <c r="P184">
        <v>183</v>
      </c>
      <c r="U184">
        <f t="shared" si="48"/>
        <v>1.7363611789238333E-3</v>
      </c>
      <c r="V184">
        <f t="shared" si="46"/>
        <v>0.31775409574306152</v>
      </c>
      <c r="AF184">
        <v>183</v>
      </c>
      <c r="AK184">
        <f t="shared" si="49"/>
        <v>1.9492218283174868E-3</v>
      </c>
      <c r="AL184">
        <f t="shared" si="47"/>
        <v>0.35670759458210005</v>
      </c>
    </row>
    <row r="185" spans="16:38" x14ac:dyDescent="0.3">
      <c r="P185">
        <v>184</v>
      </c>
      <c r="U185">
        <f t="shared" si="48"/>
        <v>1.7311520953870617E-3</v>
      </c>
      <c r="V185">
        <f t="shared" si="46"/>
        <v>0.31853198555121937</v>
      </c>
      <c r="AF185">
        <v>184</v>
      </c>
      <c r="AK185">
        <f t="shared" si="49"/>
        <v>1.9355772755192645E-3</v>
      </c>
      <c r="AL185">
        <f t="shared" si="47"/>
        <v>0.35614621869554464</v>
      </c>
    </row>
    <row r="186" spans="16:38" x14ac:dyDescent="0.3">
      <c r="P186">
        <v>185</v>
      </c>
      <c r="U186">
        <f t="shared" si="48"/>
        <v>1.7259586391009005E-3</v>
      </c>
      <c r="V186">
        <f t="shared" si="46"/>
        <v>0.3193023482336666</v>
      </c>
      <c r="AF186">
        <v>185</v>
      </c>
      <c r="AK186">
        <f t="shared" si="49"/>
        <v>1.9220282345906294E-3</v>
      </c>
      <c r="AL186">
        <f t="shared" si="47"/>
        <v>0.35557522339926645</v>
      </c>
    </row>
    <row r="187" spans="16:38" x14ac:dyDescent="0.3">
      <c r="P187">
        <v>186</v>
      </c>
      <c r="U187">
        <f t="shared" si="48"/>
        <v>1.7207807631835976E-3</v>
      </c>
      <c r="V187">
        <f t="shared" si="46"/>
        <v>0.32006522195214915</v>
      </c>
      <c r="AF187">
        <v>186</v>
      </c>
      <c r="AK187">
        <f t="shared" si="49"/>
        <v>1.9085740369484947E-3</v>
      </c>
      <c r="AL187">
        <f t="shared" si="47"/>
        <v>0.35499477087242004</v>
      </c>
    </row>
    <row r="188" spans="16:38" x14ac:dyDescent="0.3">
      <c r="P188">
        <v>187</v>
      </c>
      <c r="U188">
        <f t="shared" si="48"/>
        <v>1.7156184208940474E-3</v>
      </c>
      <c r="V188">
        <f t="shared" si="46"/>
        <v>0.32082064470718685</v>
      </c>
      <c r="AF188">
        <v>187</v>
      </c>
      <c r="AK188">
        <f t="shared" si="49"/>
        <v>1.8952140186898553E-3</v>
      </c>
      <c r="AL188">
        <f t="shared" si="47"/>
        <v>0.35440502149500297</v>
      </c>
    </row>
    <row r="189" spans="16:38" x14ac:dyDescent="0.3">
      <c r="P189">
        <v>188</v>
      </c>
      <c r="U189">
        <f t="shared" si="48"/>
        <v>1.710471565631365E-3</v>
      </c>
      <c r="V189">
        <f t="shared" si="46"/>
        <v>0.32156865433869664</v>
      </c>
      <c r="AF189">
        <v>188</v>
      </c>
      <c r="AK189">
        <f t="shared" si="49"/>
        <v>1.8819475205590264E-3</v>
      </c>
      <c r="AL189">
        <f t="shared" si="47"/>
        <v>0.35380613386509696</v>
      </c>
    </row>
    <row r="190" spans="16:38" x14ac:dyDescent="0.3">
      <c r="P190">
        <v>189</v>
      </c>
      <c r="U190">
        <f t="shared" si="48"/>
        <v>1.7053401509344705E-3</v>
      </c>
      <c r="V190">
        <f t="shared" si="46"/>
        <v>0.32230928852661495</v>
      </c>
      <c r="AF190">
        <v>189</v>
      </c>
      <c r="AK190">
        <f t="shared" si="49"/>
        <v>1.868773887915113E-3</v>
      </c>
      <c r="AL190">
        <f t="shared" si="47"/>
        <v>0.35319826481595634</v>
      </c>
    </row>
    <row r="191" spans="16:38" x14ac:dyDescent="0.3">
      <c r="P191">
        <v>190</v>
      </c>
      <c r="U191">
        <f t="shared" si="48"/>
        <v>1.7002241304816675E-3</v>
      </c>
      <c r="V191">
        <f t="shared" si="46"/>
        <v>0.32304258479151682</v>
      </c>
      <c r="AF191">
        <v>190</v>
      </c>
      <c r="AK191">
        <f t="shared" si="49"/>
        <v>1.8556924706997077E-3</v>
      </c>
      <c r="AL191">
        <f t="shared" si="47"/>
        <v>0.35258156943294444</v>
      </c>
    </row>
    <row r="192" spans="16:38" x14ac:dyDescent="0.3">
      <c r="P192">
        <v>191</v>
      </c>
      <c r="U192">
        <f t="shared" si="48"/>
        <v>1.6951234580902224E-3</v>
      </c>
      <c r="V192">
        <f t="shared" si="46"/>
        <v>0.32376858049523249</v>
      </c>
      <c r="AF192">
        <v>191</v>
      </c>
      <c r="AK192">
        <f t="shared" si="49"/>
        <v>1.8427026234048096E-3</v>
      </c>
      <c r="AL192">
        <f t="shared" si="47"/>
        <v>0.35195620107031866</v>
      </c>
    </row>
    <row r="193" spans="16:38" x14ac:dyDescent="0.3">
      <c r="P193">
        <v>192</v>
      </c>
      <c r="U193">
        <f t="shared" si="48"/>
        <v>1.690038087715952E-3</v>
      </c>
      <c r="V193">
        <f t="shared" si="46"/>
        <v>0.32448731284146276</v>
      </c>
      <c r="AF193">
        <v>192</v>
      </c>
      <c r="AK193">
        <f t="shared" si="49"/>
        <v>1.829803705040976E-3</v>
      </c>
      <c r="AL193">
        <f t="shared" si="47"/>
        <v>0.3513223113678674</v>
      </c>
    </row>
    <row r="194" spans="16:38" x14ac:dyDescent="0.3">
      <c r="P194">
        <v>193</v>
      </c>
      <c r="U194">
        <f t="shared" si="48"/>
        <v>1.6849679734528041E-3</v>
      </c>
      <c r="V194">
        <f t="shared" si="46"/>
        <v>0.32519881887639118</v>
      </c>
      <c r="AF194">
        <v>193</v>
      </c>
      <c r="AK194">
        <f t="shared" si="49"/>
        <v>1.8169950791056886E-3</v>
      </c>
      <c r="AL194">
        <f t="shared" si="47"/>
        <v>0.3506800502673979</v>
      </c>
    </row>
    <row r="195" spans="16:38" x14ac:dyDescent="0.3">
      <c r="P195">
        <v>194</v>
      </c>
      <c r="U195">
        <f t="shared" si="48"/>
        <v>1.6799130695324454E-3</v>
      </c>
      <c r="V195">
        <f t="shared" ref="V195:V258" si="50">U195*P195</f>
        <v>0.32590313548929439</v>
      </c>
      <c r="AF195">
        <v>194</v>
      </c>
      <c r="AK195">
        <f t="shared" si="49"/>
        <v>1.8042761135519489E-3</v>
      </c>
      <c r="AL195">
        <f t="shared" ref="AL195:AL215" si="51">AK195*AF195</f>
        <v>0.35002956602907809</v>
      </c>
    </row>
    <row r="196" spans="16:38" x14ac:dyDescent="0.3">
      <c r="P196">
        <v>195</v>
      </c>
      <c r="U196">
        <f t="shared" ref="U196:U259" si="52">$I$6*(1-$I$6)^(P196-1)</f>
        <v>1.6748733303238483E-3</v>
      </c>
      <c r="V196">
        <f t="shared" si="50"/>
        <v>0.32660029941315039</v>
      </c>
      <c r="AF196">
        <v>195</v>
      </c>
      <c r="AK196">
        <f t="shared" ref="AK196:AK215" si="53">$I$8*(1-$I$8)^(AF196-1)</f>
        <v>1.7916461807570851E-3</v>
      </c>
      <c r="AL196">
        <f t="shared" si="51"/>
        <v>0.34937100524763159</v>
      </c>
    </row>
    <row r="197" spans="16:38" x14ac:dyDescent="0.3">
      <c r="P197">
        <v>196</v>
      </c>
      <c r="U197">
        <f t="shared" si="52"/>
        <v>1.6698487103328765E-3</v>
      </c>
      <c r="V197">
        <f t="shared" si="50"/>
        <v>0.32729034722524381</v>
      </c>
      <c r="AF197">
        <v>196</v>
      </c>
      <c r="AK197">
        <f t="shared" si="53"/>
        <v>1.7791046574917857E-3</v>
      </c>
      <c r="AL197">
        <f t="shared" si="51"/>
        <v>0.34870451286838999</v>
      </c>
    </row>
    <row r="198" spans="16:38" x14ac:dyDescent="0.3">
      <c r="P198">
        <v>197</v>
      </c>
      <c r="U198">
        <f t="shared" si="52"/>
        <v>1.664839164201878E-3</v>
      </c>
      <c r="V198">
        <f t="shared" si="50"/>
        <v>0.32797331534776997</v>
      </c>
      <c r="AF198">
        <v>197</v>
      </c>
      <c r="AK198">
        <f t="shared" si="53"/>
        <v>1.7666509248893429E-3</v>
      </c>
      <c r="AL198">
        <f t="shared" si="51"/>
        <v>0.34803023220320056</v>
      </c>
    </row>
    <row r="199" spans="16:38" x14ac:dyDescent="0.3">
      <c r="P199">
        <v>198</v>
      </c>
      <c r="U199">
        <f t="shared" si="52"/>
        <v>1.6598446467092725E-3</v>
      </c>
      <c r="V199">
        <f t="shared" si="50"/>
        <v>0.32864924004843593</v>
      </c>
      <c r="AF199">
        <v>198</v>
      </c>
      <c r="AK199">
        <f t="shared" si="53"/>
        <v>1.7542843684151177E-3</v>
      </c>
      <c r="AL199">
        <f t="shared" si="51"/>
        <v>0.34734830494619329</v>
      </c>
    </row>
    <row r="200" spans="16:38" x14ac:dyDescent="0.3">
      <c r="P200">
        <v>199</v>
      </c>
      <c r="U200">
        <f t="shared" si="52"/>
        <v>1.6548651127691447E-3</v>
      </c>
      <c r="V200">
        <f t="shared" si="50"/>
        <v>0.3293181574410598</v>
      </c>
      <c r="AF200">
        <v>199</v>
      </c>
      <c r="AK200">
        <f t="shared" si="53"/>
        <v>1.7420043778362117E-3</v>
      </c>
      <c r="AL200">
        <f t="shared" si="51"/>
        <v>0.34665887118940614</v>
      </c>
    </row>
    <row r="201" spans="16:38" x14ac:dyDescent="0.3">
      <c r="P201">
        <v>200</v>
      </c>
      <c r="U201">
        <f t="shared" si="52"/>
        <v>1.6499005174308373E-3</v>
      </c>
      <c r="V201">
        <f t="shared" si="50"/>
        <v>0.32998010348616746</v>
      </c>
      <c r="AF201">
        <v>200</v>
      </c>
      <c r="AK201">
        <f t="shared" si="53"/>
        <v>1.7298103471913579E-3</v>
      </c>
      <c r="AL201">
        <f t="shared" si="51"/>
        <v>0.34596206943827157</v>
      </c>
    </row>
    <row r="202" spans="16:38" x14ac:dyDescent="0.3">
      <c r="P202">
        <v>201</v>
      </c>
      <c r="U202">
        <f t="shared" si="52"/>
        <v>1.6449508158785447E-3</v>
      </c>
      <c r="V202">
        <f t="shared" si="50"/>
        <v>0.33063511399158746</v>
      </c>
      <c r="AF202">
        <v>201</v>
      </c>
      <c r="AK202">
        <f t="shared" si="53"/>
        <v>1.7177016747610184E-3</v>
      </c>
      <c r="AL202">
        <f t="shared" si="51"/>
        <v>0.34525803662696469</v>
      </c>
    </row>
    <row r="203" spans="16:38" x14ac:dyDescent="0.3">
      <c r="P203">
        <v>202</v>
      </c>
      <c r="U203">
        <f t="shared" si="52"/>
        <v>1.6400159634309091E-3</v>
      </c>
      <c r="V203">
        <f t="shared" si="50"/>
        <v>0.33128322461304366</v>
      </c>
      <c r="AF203">
        <v>202</v>
      </c>
      <c r="AK203">
        <f t="shared" si="53"/>
        <v>1.7056777630376915E-3</v>
      </c>
      <c r="AL203">
        <f t="shared" si="51"/>
        <v>0.34454690813361366</v>
      </c>
    </row>
    <row r="204" spans="16:38" x14ac:dyDescent="0.3">
      <c r="P204">
        <v>203</v>
      </c>
      <c r="U204">
        <f t="shared" si="52"/>
        <v>1.6350959155406164E-3</v>
      </c>
      <c r="V204">
        <f t="shared" si="50"/>
        <v>0.33192447085474514</v>
      </c>
      <c r="AF204">
        <v>203</v>
      </c>
      <c r="AK204">
        <f t="shared" si="53"/>
        <v>1.6937380186964274E-3</v>
      </c>
      <c r="AL204">
        <f t="shared" si="51"/>
        <v>0.34382881779537477</v>
      </c>
    </row>
    <row r="205" spans="16:38" x14ac:dyDescent="0.3">
      <c r="P205">
        <v>204</v>
      </c>
      <c r="U205">
        <f t="shared" si="52"/>
        <v>1.6301906277939946E-3</v>
      </c>
      <c r="V205">
        <f t="shared" si="50"/>
        <v>0.33255888806997491</v>
      </c>
      <c r="AF205">
        <v>204</v>
      </c>
      <c r="AK205">
        <f t="shared" si="53"/>
        <v>1.6818818525655523E-3</v>
      </c>
      <c r="AL205">
        <f t="shared" si="51"/>
        <v>0.34310389792337265</v>
      </c>
    </row>
    <row r="206" spans="16:38" x14ac:dyDescent="0.3">
      <c r="P206">
        <v>205</v>
      </c>
      <c r="U206">
        <f t="shared" si="52"/>
        <v>1.6253000559106126E-3</v>
      </c>
      <c r="V206">
        <f t="shared" si="50"/>
        <v>0.33318651146167561</v>
      </c>
      <c r="AF206">
        <v>205</v>
      </c>
      <c r="AK206">
        <f t="shared" si="53"/>
        <v>1.6701086795975935E-3</v>
      </c>
      <c r="AL206">
        <f t="shared" si="51"/>
        <v>0.34237227931750669</v>
      </c>
    </row>
    <row r="207" spans="16:38" x14ac:dyDescent="0.3">
      <c r="P207">
        <v>206</v>
      </c>
      <c r="U207">
        <f t="shared" si="52"/>
        <v>1.6204241557428807E-3</v>
      </c>
      <c r="V207">
        <f t="shared" si="50"/>
        <v>0.3338073760830334</v>
      </c>
      <c r="AF207">
        <v>206</v>
      </c>
      <c r="AK207">
        <f t="shared" si="53"/>
        <v>1.6584179188404104E-3</v>
      </c>
      <c r="AL207">
        <f t="shared" si="51"/>
        <v>0.34163409128112454</v>
      </c>
    </row>
    <row r="208" spans="16:38" x14ac:dyDescent="0.3">
      <c r="P208">
        <v>207</v>
      </c>
      <c r="U208">
        <f t="shared" si="52"/>
        <v>1.6155628832756523E-3</v>
      </c>
      <c r="V208">
        <f t="shared" si="50"/>
        <v>0.33442151683806004</v>
      </c>
      <c r="AF208">
        <v>207</v>
      </c>
      <c r="AK208">
        <f t="shared" si="53"/>
        <v>1.6468089934085274E-3</v>
      </c>
      <c r="AL208">
        <f t="shared" si="51"/>
        <v>0.34088946163556516</v>
      </c>
    </row>
    <row r="209" spans="16:38" x14ac:dyDescent="0.3">
      <c r="P209">
        <v>208</v>
      </c>
      <c r="U209">
        <f t="shared" si="52"/>
        <v>1.6107161946258251E-3</v>
      </c>
      <c r="V209">
        <f t="shared" si="50"/>
        <v>0.33502896848217162</v>
      </c>
      <c r="AF209">
        <v>208</v>
      </c>
      <c r="AK209">
        <f t="shared" si="53"/>
        <v>1.6352813304546677E-3</v>
      </c>
      <c r="AL209">
        <f t="shared" si="51"/>
        <v>0.34013851673457085</v>
      </c>
    </row>
    <row r="210" spans="16:38" x14ac:dyDescent="0.3">
      <c r="P210">
        <v>209</v>
      </c>
      <c r="U210">
        <f t="shared" si="52"/>
        <v>1.6058840460419477E-3</v>
      </c>
      <c r="V210">
        <f t="shared" si="50"/>
        <v>0.33562976562276708</v>
      </c>
      <c r="AF210">
        <v>209</v>
      </c>
      <c r="AK210">
        <f t="shared" si="53"/>
        <v>1.6238343611414848E-3</v>
      </c>
      <c r="AL210">
        <f t="shared" si="51"/>
        <v>0.33938138147857033</v>
      </c>
    </row>
    <row r="211" spans="16:38" x14ac:dyDescent="0.3">
      <c r="P211">
        <v>210</v>
      </c>
      <c r="U211">
        <f t="shared" si="52"/>
        <v>1.6010663939038221E-3</v>
      </c>
      <c r="V211">
        <f t="shared" si="50"/>
        <v>0.3362239427198026</v>
      </c>
      <c r="AF211">
        <v>210</v>
      </c>
      <c r="AK211">
        <f t="shared" si="53"/>
        <v>1.6124675206134946E-3</v>
      </c>
      <c r="AL211">
        <f t="shared" si="51"/>
        <v>0.33861817932883387</v>
      </c>
    </row>
    <row r="212" spans="16:38" x14ac:dyDescent="0.3">
      <c r="P212">
        <v>211</v>
      </c>
      <c r="U212">
        <f t="shared" si="52"/>
        <v>1.5962631947221103E-3</v>
      </c>
      <c r="V212">
        <f t="shared" si="50"/>
        <v>0.33681153408636527</v>
      </c>
      <c r="AF212">
        <v>211</v>
      </c>
      <c r="AK212">
        <f t="shared" si="53"/>
        <v>1.6011802479692003E-3</v>
      </c>
      <c r="AL212">
        <f t="shared" si="51"/>
        <v>0.33784903232150126</v>
      </c>
    </row>
    <row r="213" spans="16:38" x14ac:dyDescent="0.3">
      <c r="P213">
        <v>212</v>
      </c>
      <c r="U213">
        <f t="shared" si="52"/>
        <v>1.5914744051379441E-3</v>
      </c>
      <c r="V213">
        <f t="shared" si="50"/>
        <v>0.33739257388924415</v>
      </c>
      <c r="AF213">
        <v>212</v>
      </c>
      <c r="AK213">
        <f t="shared" si="53"/>
        <v>1.5899719862334154E-3</v>
      </c>
      <c r="AL213">
        <f t="shared" si="51"/>
        <v>0.33707406108148408</v>
      </c>
    </row>
    <row r="214" spans="16:38" x14ac:dyDescent="0.3">
      <c r="P214">
        <v>213</v>
      </c>
      <c r="U214">
        <f t="shared" si="52"/>
        <v>1.5866999819225303E-3</v>
      </c>
      <c r="V214">
        <f t="shared" si="50"/>
        <v>0.33796709614949894</v>
      </c>
      <c r="AF214">
        <v>213</v>
      </c>
      <c r="AK214">
        <f t="shared" si="53"/>
        <v>1.5788421823297817E-3</v>
      </c>
      <c r="AL214">
        <f t="shared" si="51"/>
        <v>0.33629338483624349</v>
      </c>
    </row>
    <row r="215" spans="16:38" x14ac:dyDescent="0.3">
      <c r="P215">
        <v>214</v>
      </c>
      <c r="U215">
        <f t="shared" si="52"/>
        <v>1.5819398819767628E-3</v>
      </c>
      <c r="V215">
        <f t="shared" si="50"/>
        <v>0.33853513474302721</v>
      </c>
      <c r="AF215">
        <v>214</v>
      </c>
      <c r="AK215">
        <f t="shared" si="53"/>
        <v>1.5677902870534731E-3</v>
      </c>
      <c r="AL215">
        <f t="shared" si="51"/>
        <v>0.33550712142944322</v>
      </c>
    </row>
    <row r="216" spans="16:38" x14ac:dyDescent="0.3">
      <c r="P216">
        <v>215</v>
      </c>
      <c r="U216">
        <f t="shared" si="52"/>
        <v>1.5771940623308324E-3</v>
      </c>
      <c r="V216">
        <f t="shared" si="50"/>
        <v>0.33909672340112895</v>
      </c>
    </row>
    <row r="217" spans="16:38" x14ac:dyDescent="0.3">
      <c r="P217">
        <v>216</v>
      </c>
      <c r="U217">
        <f t="shared" si="52"/>
        <v>1.57246248014384E-3</v>
      </c>
      <c r="V217">
        <f t="shared" si="50"/>
        <v>0.33965189571106946</v>
      </c>
    </row>
    <row r="218" spans="16:38" x14ac:dyDescent="0.3">
      <c r="P218">
        <v>217</v>
      </c>
      <c r="U218">
        <f t="shared" si="52"/>
        <v>1.5677450927034089E-3</v>
      </c>
      <c r="V218">
        <f t="shared" si="50"/>
        <v>0.34020068511663976</v>
      </c>
    </row>
    <row r="219" spans="16:38" x14ac:dyDescent="0.3">
      <c r="P219">
        <v>218</v>
      </c>
      <c r="U219">
        <f t="shared" si="52"/>
        <v>1.5630418574252983E-3</v>
      </c>
      <c r="V219">
        <f t="shared" si="50"/>
        <v>0.34074312491871506</v>
      </c>
    </row>
    <row r="220" spans="16:38" x14ac:dyDescent="0.3">
      <c r="P220">
        <v>219</v>
      </c>
      <c r="U220">
        <f t="shared" si="52"/>
        <v>1.5583527318530225E-3</v>
      </c>
      <c r="V220">
        <f t="shared" si="50"/>
        <v>0.34127924827581191</v>
      </c>
    </row>
    <row r="221" spans="16:38" x14ac:dyDescent="0.3">
      <c r="P221">
        <v>220</v>
      </c>
      <c r="U221">
        <f t="shared" si="52"/>
        <v>1.5536776736574634E-3</v>
      </c>
      <c r="V221">
        <f t="shared" si="50"/>
        <v>0.34180908820464195</v>
      </c>
    </row>
    <row r="222" spans="16:38" x14ac:dyDescent="0.3">
      <c r="P222">
        <v>221</v>
      </c>
      <c r="U222">
        <f t="shared" si="52"/>
        <v>1.549016640636491E-3</v>
      </c>
      <c r="V222">
        <f t="shared" si="50"/>
        <v>0.34233267758066449</v>
      </c>
    </row>
    <row r="223" spans="16:38" x14ac:dyDescent="0.3">
      <c r="P223">
        <v>222</v>
      </c>
      <c r="U223">
        <f t="shared" si="52"/>
        <v>1.5443695907145813E-3</v>
      </c>
      <c r="V223">
        <f t="shared" si="50"/>
        <v>0.34285004913863704</v>
      </c>
    </row>
    <row r="224" spans="16:38" x14ac:dyDescent="0.3">
      <c r="P224">
        <v>223</v>
      </c>
      <c r="U224">
        <f t="shared" si="52"/>
        <v>1.5397364819424379E-3</v>
      </c>
      <c r="V224">
        <f t="shared" si="50"/>
        <v>0.34336123547316366</v>
      </c>
    </row>
    <row r="225" spans="16:22" x14ac:dyDescent="0.3">
      <c r="P225">
        <v>224</v>
      </c>
      <c r="U225">
        <f t="shared" si="52"/>
        <v>1.5351172724966109E-3</v>
      </c>
      <c r="V225">
        <f t="shared" si="50"/>
        <v>0.34386626903924083</v>
      </c>
    </row>
    <row r="226" spans="16:22" x14ac:dyDescent="0.3">
      <c r="P226">
        <v>225</v>
      </c>
      <c r="U226">
        <f t="shared" si="52"/>
        <v>1.5305119206791209E-3</v>
      </c>
      <c r="V226">
        <f t="shared" si="50"/>
        <v>0.34436518215280221</v>
      </c>
    </row>
    <row r="227" spans="16:22" x14ac:dyDescent="0.3">
      <c r="P227">
        <v>226</v>
      </c>
      <c r="U227">
        <f t="shared" si="52"/>
        <v>1.5259203849170835E-3</v>
      </c>
      <c r="V227">
        <f t="shared" si="50"/>
        <v>0.34485800699126085</v>
      </c>
    </row>
    <row r="228" spans="16:22" x14ac:dyDescent="0.3">
      <c r="P228">
        <v>227</v>
      </c>
      <c r="U228">
        <f t="shared" si="52"/>
        <v>1.5213426237623323E-3</v>
      </c>
      <c r="V228">
        <f t="shared" si="50"/>
        <v>0.34534477559404941</v>
      </c>
    </row>
    <row r="229" spans="16:22" x14ac:dyDescent="0.3">
      <c r="P229">
        <v>228</v>
      </c>
      <c r="U229">
        <f t="shared" si="52"/>
        <v>1.5167785958910454E-3</v>
      </c>
      <c r="V229">
        <f t="shared" si="50"/>
        <v>0.34582551986315835</v>
      </c>
    </row>
    <row r="230" spans="16:22" x14ac:dyDescent="0.3">
      <c r="P230">
        <v>229</v>
      </c>
      <c r="U230">
        <f t="shared" si="52"/>
        <v>1.512228260103372E-3</v>
      </c>
      <c r="V230">
        <f t="shared" si="50"/>
        <v>0.34630027156367221</v>
      </c>
    </row>
    <row r="231" spans="16:22" x14ac:dyDescent="0.3">
      <c r="P231">
        <v>230</v>
      </c>
      <c r="U231">
        <f t="shared" si="52"/>
        <v>1.5076915753230622E-3</v>
      </c>
      <c r="V231">
        <f t="shared" si="50"/>
        <v>0.34676906232430432</v>
      </c>
    </row>
    <row r="232" spans="16:22" x14ac:dyDescent="0.3">
      <c r="P232">
        <v>231</v>
      </c>
      <c r="U232">
        <f t="shared" si="52"/>
        <v>1.5031685005970927E-3</v>
      </c>
      <c r="V232">
        <f t="shared" si="50"/>
        <v>0.34723192363792843</v>
      </c>
    </row>
    <row r="233" spans="16:22" x14ac:dyDescent="0.3">
      <c r="P233">
        <v>232</v>
      </c>
      <c r="U233">
        <f t="shared" si="52"/>
        <v>1.4986589950953017E-3</v>
      </c>
      <c r="V233">
        <f t="shared" si="50"/>
        <v>0.34768888686210997</v>
      </c>
    </row>
    <row r="234" spans="16:22" x14ac:dyDescent="0.3">
      <c r="P234">
        <v>233</v>
      </c>
      <c r="U234">
        <f t="shared" si="52"/>
        <v>1.4941630181100156E-3</v>
      </c>
      <c r="V234">
        <f t="shared" si="50"/>
        <v>0.34813998321963363</v>
      </c>
    </row>
    <row r="235" spans="16:22" x14ac:dyDescent="0.3">
      <c r="P235">
        <v>234</v>
      </c>
      <c r="U235">
        <f t="shared" si="52"/>
        <v>1.4896805290556857E-3</v>
      </c>
      <c r="V235">
        <f t="shared" si="50"/>
        <v>0.34858524379903044</v>
      </c>
    </row>
    <row r="236" spans="16:22" x14ac:dyDescent="0.3">
      <c r="P236">
        <v>235</v>
      </c>
      <c r="U236">
        <f t="shared" si="52"/>
        <v>1.4852114874685188E-3</v>
      </c>
      <c r="V236">
        <f t="shared" si="50"/>
        <v>0.3490246995551019</v>
      </c>
    </row>
    <row r="237" spans="16:22" x14ac:dyDescent="0.3">
      <c r="P237">
        <v>236</v>
      </c>
      <c r="U237">
        <f t="shared" si="52"/>
        <v>1.4807558530061131E-3</v>
      </c>
      <c r="V237">
        <f t="shared" si="50"/>
        <v>0.34945838130944268</v>
      </c>
    </row>
    <row r="238" spans="16:22" x14ac:dyDescent="0.3">
      <c r="P238">
        <v>237</v>
      </c>
      <c r="U238">
        <f t="shared" si="52"/>
        <v>1.4763135854470948E-3</v>
      </c>
      <c r="V238">
        <f t="shared" si="50"/>
        <v>0.34988631975096146</v>
      </c>
    </row>
    <row r="239" spans="16:22" x14ac:dyDescent="0.3">
      <c r="P239">
        <v>238</v>
      </c>
      <c r="U239">
        <f t="shared" si="52"/>
        <v>1.4718846446907534E-3</v>
      </c>
      <c r="V239">
        <f t="shared" si="50"/>
        <v>0.35030854543639933</v>
      </c>
    </row>
    <row r="240" spans="16:22" x14ac:dyDescent="0.3">
      <c r="P240">
        <v>239</v>
      </c>
      <c r="U240">
        <f t="shared" si="52"/>
        <v>1.4674689907566811E-3</v>
      </c>
      <c r="V240">
        <f t="shared" si="50"/>
        <v>0.3507250887908468</v>
      </c>
    </row>
    <row r="241" spans="16:22" x14ac:dyDescent="0.3">
      <c r="P241">
        <v>240</v>
      </c>
      <c r="U241">
        <f t="shared" si="52"/>
        <v>1.4630665837844111E-3</v>
      </c>
      <c r="V241">
        <f t="shared" si="50"/>
        <v>0.35113598010825864</v>
      </c>
    </row>
    <row r="242" spans="16:22" x14ac:dyDescent="0.3">
      <c r="P242">
        <v>241</v>
      </c>
      <c r="U242">
        <f t="shared" si="52"/>
        <v>1.458677384033058E-3</v>
      </c>
      <c r="V242">
        <f t="shared" si="50"/>
        <v>0.35154124955196697</v>
      </c>
    </row>
    <row r="243" spans="16:22" x14ac:dyDescent="0.3">
      <c r="P243">
        <v>242</v>
      </c>
      <c r="U243">
        <f t="shared" si="52"/>
        <v>1.4543013518809589E-3</v>
      </c>
      <c r="V243">
        <f t="shared" si="50"/>
        <v>0.35194092715519204</v>
      </c>
    </row>
    <row r="244" spans="16:22" x14ac:dyDescent="0.3">
      <c r="P244">
        <v>243</v>
      </c>
      <c r="U244">
        <f t="shared" si="52"/>
        <v>1.4499384478253161E-3</v>
      </c>
      <c r="V244">
        <f t="shared" si="50"/>
        <v>0.35233504282155181</v>
      </c>
    </row>
    <row r="245" spans="16:22" x14ac:dyDescent="0.3">
      <c r="P245">
        <v>244</v>
      </c>
      <c r="U245">
        <f t="shared" si="52"/>
        <v>1.4455886324818399E-3</v>
      </c>
      <c r="V245">
        <f t="shared" si="50"/>
        <v>0.35272362632556897</v>
      </c>
    </row>
    <row r="246" spans="16:22" x14ac:dyDescent="0.3">
      <c r="P246">
        <v>245</v>
      </c>
      <c r="U246">
        <f t="shared" si="52"/>
        <v>1.4412518665843945E-3</v>
      </c>
      <c r="V246">
        <f t="shared" si="50"/>
        <v>0.35310670731317667</v>
      </c>
    </row>
    <row r="247" spans="16:22" x14ac:dyDescent="0.3">
      <c r="P247">
        <v>246</v>
      </c>
      <c r="U247">
        <f t="shared" si="52"/>
        <v>1.4369281109846413E-3</v>
      </c>
      <c r="V247">
        <f t="shared" si="50"/>
        <v>0.35348431530222174</v>
      </c>
    </row>
    <row r="248" spans="16:22" x14ac:dyDescent="0.3">
      <c r="P248">
        <v>247</v>
      </c>
      <c r="U248">
        <f t="shared" si="52"/>
        <v>1.4326173266516874E-3</v>
      </c>
      <c r="V248">
        <f t="shared" si="50"/>
        <v>0.3538564796829668</v>
      </c>
    </row>
    <row r="249" spans="16:22" x14ac:dyDescent="0.3">
      <c r="P249">
        <v>248</v>
      </c>
      <c r="U249">
        <f t="shared" si="52"/>
        <v>1.4283194746717324E-3</v>
      </c>
      <c r="V249">
        <f t="shared" si="50"/>
        <v>0.35422322971858966</v>
      </c>
    </row>
    <row r="250" spans="16:22" x14ac:dyDescent="0.3">
      <c r="P250">
        <v>249</v>
      </c>
      <c r="U250">
        <f t="shared" si="52"/>
        <v>1.4240345162477173E-3</v>
      </c>
      <c r="V250">
        <f t="shared" si="50"/>
        <v>0.35458459454568164</v>
      </c>
    </row>
    <row r="251" spans="16:22" x14ac:dyDescent="0.3">
      <c r="P251">
        <v>250</v>
      </c>
      <c r="U251">
        <f t="shared" si="52"/>
        <v>1.4197624126989739E-3</v>
      </c>
      <c r="V251">
        <f t="shared" si="50"/>
        <v>0.35494060317474346</v>
      </c>
    </row>
    <row r="252" spans="16:22" x14ac:dyDescent="0.3">
      <c r="P252">
        <v>251</v>
      </c>
      <c r="U252">
        <f t="shared" si="52"/>
        <v>1.4155031254608774E-3</v>
      </c>
      <c r="V252">
        <f t="shared" si="50"/>
        <v>0.3552912844906802</v>
      </c>
    </row>
    <row r="253" spans="16:22" x14ac:dyDescent="0.3">
      <c r="P253">
        <v>252</v>
      </c>
      <c r="U253">
        <f t="shared" si="52"/>
        <v>1.4112566160844947E-3</v>
      </c>
      <c r="V253">
        <f t="shared" si="50"/>
        <v>0.35563666725329268</v>
      </c>
    </row>
    <row r="254" spans="16:22" x14ac:dyDescent="0.3">
      <c r="P254">
        <v>253</v>
      </c>
      <c r="U254">
        <f t="shared" si="52"/>
        <v>1.4070228462362412E-3</v>
      </c>
      <c r="V254">
        <f t="shared" si="50"/>
        <v>0.35597678009776901</v>
      </c>
    </row>
    <row r="255" spans="16:22" x14ac:dyDescent="0.3">
      <c r="P255">
        <v>254</v>
      </c>
      <c r="U255">
        <f t="shared" si="52"/>
        <v>1.4028017776975324E-3</v>
      </c>
      <c r="V255">
        <f t="shared" si="50"/>
        <v>0.35631165153517325</v>
      </c>
    </row>
    <row r="256" spans="16:22" x14ac:dyDescent="0.3">
      <c r="P256">
        <v>255</v>
      </c>
      <c r="U256">
        <f t="shared" si="52"/>
        <v>1.3985933723644399E-3</v>
      </c>
      <c r="V256">
        <f t="shared" si="50"/>
        <v>0.3566413099529322</v>
      </c>
    </row>
    <row r="257" spans="16:22" x14ac:dyDescent="0.3">
      <c r="P257">
        <v>256</v>
      </c>
      <c r="U257">
        <f t="shared" si="52"/>
        <v>1.3943975922473463E-3</v>
      </c>
      <c r="V257">
        <f t="shared" si="50"/>
        <v>0.35696578361532066</v>
      </c>
    </row>
    <row r="258" spans="16:22" x14ac:dyDescent="0.3">
      <c r="P258">
        <v>257</v>
      </c>
      <c r="U258">
        <f t="shared" si="52"/>
        <v>1.3902143994706045E-3</v>
      </c>
      <c r="V258">
        <f t="shared" si="50"/>
        <v>0.35728510066394537</v>
      </c>
    </row>
    <row r="259" spans="16:22" x14ac:dyDescent="0.3">
      <c r="P259">
        <v>258</v>
      </c>
      <c r="U259">
        <f t="shared" si="52"/>
        <v>1.3860437562721927E-3</v>
      </c>
      <c r="V259">
        <f t="shared" ref="V259:V322" si="54">U259*P259</f>
        <v>0.35759928911822569</v>
      </c>
    </row>
    <row r="260" spans="16:22" x14ac:dyDescent="0.3">
      <c r="P260">
        <v>259</v>
      </c>
      <c r="U260">
        <f t="shared" ref="U260:U323" si="55">$I$6*(1-$I$6)^(P260-1)</f>
        <v>1.3818856250033761E-3</v>
      </c>
      <c r="V260">
        <f t="shared" si="54"/>
        <v>0.3579083768758744</v>
      </c>
    </row>
    <row r="261" spans="16:22" x14ac:dyDescent="0.3">
      <c r="P261">
        <v>260</v>
      </c>
      <c r="U261">
        <f t="shared" si="55"/>
        <v>1.3777399681283659E-3</v>
      </c>
      <c r="V261">
        <f t="shared" si="54"/>
        <v>0.35821239171337516</v>
      </c>
    </row>
    <row r="262" spans="16:22" x14ac:dyDescent="0.3">
      <c r="P262">
        <v>261</v>
      </c>
      <c r="U262">
        <f t="shared" si="55"/>
        <v>1.3736067482239809E-3</v>
      </c>
      <c r="V262">
        <f t="shared" si="54"/>
        <v>0.358511361286459</v>
      </c>
    </row>
    <row r="263" spans="16:22" x14ac:dyDescent="0.3">
      <c r="P263">
        <v>262</v>
      </c>
      <c r="U263">
        <f t="shared" si="55"/>
        <v>1.369485927979309E-3</v>
      </c>
      <c r="V263">
        <f t="shared" si="54"/>
        <v>0.35880531313057895</v>
      </c>
    </row>
    <row r="264" spans="16:22" x14ac:dyDescent="0.3">
      <c r="P264">
        <v>263</v>
      </c>
      <c r="U264">
        <f t="shared" si="55"/>
        <v>1.3653774701953712E-3</v>
      </c>
      <c r="V264">
        <f t="shared" si="54"/>
        <v>0.35909427466138261</v>
      </c>
    </row>
    <row r="265" spans="16:22" x14ac:dyDescent="0.3">
      <c r="P265">
        <v>264</v>
      </c>
      <c r="U265">
        <f t="shared" si="55"/>
        <v>1.3612813377847849E-3</v>
      </c>
      <c r="V265">
        <f t="shared" si="54"/>
        <v>0.35937827317518323</v>
      </c>
    </row>
    <row r="266" spans="16:22" x14ac:dyDescent="0.3">
      <c r="P266">
        <v>265</v>
      </c>
      <c r="U266">
        <f t="shared" si="55"/>
        <v>1.3571974937714307E-3</v>
      </c>
      <c r="V266">
        <f t="shared" si="54"/>
        <v>0.35965733584942916</v>
      </c>
    </row>
    <row r="267" spans="16:22" x14ac:dyDescent="0.3">
      <c r="P267">
        <v>266</v>
      </c>
      <c r="U267">
        <f t="shared" si="55"/>
        <v>1.3531259012901163E-3</v>
      </c>
      <c r="V267">
        <f t="shared" si="54"/>
        <v>0.35993148974317091</v>
      </c>
    </row>
    <row r="268" spans="16:22" x14ac:dyDescent="0.3">
      <c r="P268">
        <v>267</v>
      </c>
      <c r="U268">
        <f t="shared" si="55"/>
        <v>1.3490665235862461E-3</v>
      </c>
      <c r="V268">
        <f t="shared" si="54"/>
        <v>0.36020076179752769</v>
      </c>
    </row>
    <row r="269" spans="16:22" x14ac:dyDescent="0.3">
      <c r="P269">
        <v>268</v>
      </c>
      <c r="U269">
        <f t="shared" si="55"/>
        <v>1.3450193240154874E-3</v>
      </c>
      <c r="V269">
        <f t="shared" si="54"/>
        <v>0.36046517883615065</v>
      </c>
    </row>
    <row r="270" spans="16:22" x14ac:dyDescent="0.3">
      <c r="P270">
        <v>269</v>
      </c>
      <c r="U270">
        <f t="shared" si="55"/>
        <v>1.3409842660434407E-3</v>
      </c>
      <c r="V270">
        <f t="shared" si="54"/>
        <v>0.36072476756568556</v>
      </c>
    </row>
    <row r="271" spans="16:22" x14ac:dyDescent="0.3">
      <c r="P271">
        <v>270</v>
      </c>
      <c r="U271">
        <f t="shared" si="55"/>
        <v>1.3369613132453103E-3</v>
      </c>
      <c r="V271">
        <f t="shared" si="54"/>
        <v>0.36097955457623382</v>
      </c>
    </row>
    <row r="272" spans="16:22" x14ac:dyDescent="0.3">
      <c r="P272">
        <v>271</v>
      </c>
      <c r="U272">
        <f t="shared" si="55"/>
        <v>1.3329504293055747E-3</v>
      </c>
      <c r="V272">
        <f t="shared" si="54"/>
        <v>0.36122956634181075</v>
      </c>
    </row>
    <row r="273" spans="16:22" x14ac:dyDescent="0.3">
      <c r="P273">
        <v>272</v>
      </c>
      <c r="U273">
        <f t="shared" si="55"/>
        <v>1.3289515780176579E-3</v>
      </c>
      <c r="V273">
        <f t="shared" si="54"/>
        <v>0.36147482922080293</v>
      </c>
    </row>
    <row r="274" spans="16:22" x14ac:dyDescent="0.3">
      <c r="P274">
        <v>273</v>
      </c>
      <c r="U274">
        <f t="shared" si="55"/>
        <v>1.324964723283605E-3</v>
      </c>
      <c r="V274">
        <f t="shared" si="54"/>
        <v>0.36171536945642419</v>
      </c>
    </row>
    <row r="275" spans="16:22" x14ac:dyDescent="0.3">
      <c r="P275">
        <v>274</v>
      </c>
      <c r="U275">
        <f t="shared" si="55"/>
        <v>1.3209898291137543E-3</v>
      </c>
      <c r="V275">
        <f t="shared" si="54"/>
        <v>0.36195121317716866</v>
      </c>
    </row>
    <row r="276" spans="16:22" x14ac:dyDescent="0.3">
      <c r="P276">
        <v>275</v>
      </c>
      <c r="U276">
        <f t="shared" si="55"/>
        <v>1.317026859626413E-3</v>
      </c>
      <c r="V276">
        <f t="shared" si="54"/>
        <v>0.36218238639726358</v>
      </c>
    </row>
    <row r="277" spans="16:22" x14ac:dyDescent="0.3">
      <c r="P277">
        <v>276</v>
      </c>
      <c r="U277">
        <f t="shared" si="55"/>
        <v>1.3130757790475339E-3</v>
      </c>
      <c r="V277">
        <f t="shared" si="54"/>
        <v>0.36240891501711936</v>
      </c>
    </row>
    <row r="278" spans="16:22" x14ac:dyDescent="0.3">
      <c r="P278">
        <v>277</v>
      </c>
      <c r="U278">
        <f t="shared" si="55"/>
        <v>1.3091365517103912E-3</v>
      </c>
      <c r="V278">
        <f t="shared" si="54"/>
        <v>0.36263082482377834</v>
      </c>
    </row>
    <row r="279" spans="16:22" x14ac:dyDescent="0.3">
      <c r="P279">
        <v>278</v>
      </c>
      <c r="U279">
        <f t="shared" si="55"/>
        <v>1.30520914205526E-3</v>
      </c>
      <c r="V279">
        <f t="shared" si="54"/>
        <v>0.3628481414913623</v>
      </c>
    </row>
    <row r="280" spans="16:22" x14ac:dyDescent="0.3">
      <c r="P280">
        <v>279</v>
      </c>
      <c r="U280">
        <f t="shared" si="55"/>
        <v>1.3012935146290944E-3</v>
      </c>
      <c r="V280">
        <f t="shared" si="54"/>
        <v>0.3630608905815173</v>
      </c>
    </row>
    <row r="281" spans="16:22" x14ac:dyDescent="0.3">
      <c r="P281">
        <v>280</v>
      </c>
      <c r="U281">
        <f t="shared" si="55"/>
        <v>1.297389634085207E-3</v>
      </c>
      <c r="V281">
        <f t="shared" si="54"/>
        <v>0.36326909754385794</v>
      </c>
    </row>
    <row r="282" spans="16:22" x14ac:dyDescent="0.3">
      <c r="P282">
        <v>281</v>
      </c>
      <c r="U282">
        <f t="shared" si="55"/>
        <v>1.2934974651829514E-3</v>
      </c>
      <c r="V282">
        <f t="shared" si="54"/>
        <v>0.36347278771640934</v>
      </c>
    </row>
    <row r="283" spans="16:22" x14ac:dyDescent="0.3">
      <c r="P283">
        <v>282</v>
      </c>
      <c r="U283">
        <f t="shared" si="55"/>
        <v>1.2896169727874024E-3</v>
      </c>
      <c r="V283">
        <f t="shared" si="54"/>
        <v>0.36367198632604747</v>
      </c>
    </row>
    <row r="284" spans="16:22" x14ac:dyDescent="0.3">
      <c r="P284">
        <v>283</v>
      </c>
      <c r="U284">
        <f t="shared" si="55"/>
        <v>1.2857481218690404E-3</v>
      </c>
      <c r="V284">
        <f t="shared" si="54"/>
        <v>0.36386671848893842</v>
      </c>
    </row>
    <row r="285" spans="16:22" x14ac:dyDescent="0.3">
      <c r="P285">
        <v>284</v>
      </c>
      <c r="U285">
        <f t="shared" si="55"/>
        <v>1.2818908775034334E-3</v>
      </c>
      <c r="V285">
        <f t="shared" si="54"/>
        <v>0.36405700921097506</v>
      </c>
    </row>
    <row r="286" spans="16:22" x14ac:dyDescent="0.3">
      <c r="P286">
        <v>285</v>
      </c>
      <c r="U286">
        <f t="shared" si="55"/>
        <v>1.2780452048709227E-3</v>
      </c>
      <c r="V286">
        <f t="shared" si="54"/>
        <v>0.36424288338821298</v>
      </c>
    </row>
    <row r="287" spans="16:22" x14ac:dyDescent="0.3">
      <c r="P287">
        <v>286</v>
      </c>
      <c r="U287">
        <f t="shared" si="55"/>
        <v>1.2742110692563102E-3</v>
      </c>
      <c r="V287">
        <f t="shared" si="54"/>
        <v>0.36442436580730475</v>
      </c>
    </row>
    <row r="288" spans="16:22" x14ac:dyDescent="0.3">
      <c r="P288">
        <v>287</v>
      </c>
      <c r="U288">
        <f t="shared" si="55"/>
        <v>1.2703884360485414E-3</v>
      </c>
      <c r="V288">
        <f t="shared" si="54"/>
        <v>0.36460148114593138</v>
      </c>
    </row>
    <row r="289" spans="16:22" x14ac:dyDescent="0.3">
      <c r="P289">
        <v>288</v>
      </c>
      <c r="U289">
        <f t="shared" si="55"/>
        <v>1.2665772707403957E-3</v>
      </c>
      <c r="V289">
        <f t="shared" si="54"/>
        <v>0.36477425397323393</v>
      </c>
    </row>
    <row r="290" spans="16:22" x14ac:dyDescent="0.3">
      <c r="P290">
        <v>289</v>
      </c>
      <c r="U290">
        <f t="shared" si="55"/>
        <v>1.2627775389281745E-3</v>
      </c>
      <c r="V290">
        <f t="shared" si="54"/>
        <v>0.36494270875024243</v>
      </c>
    </row>
    <row r="291" spans="16:22" x14ac:dyDescent="0.3">
      <c r="P291">
        <v>290</v>
      </c>
      <c r="U291">
        <f t="shared" si="55"/>
        <v>1.2589892063113899E-3</v>
      </c>
      <c r="V291">
        <f t="shared" si="54"/>
        <v>0.36510686983030305</v>
      </c>
    </row>
    <row r="292" spans="16:22" x14ac:dyDescent="0.3">
      <c r="P292">
        <v>291</v>
      </c>
      <c r="U292">
        <f t="shared" si="55"/>
        <v>1.2552122386924559E-3</v>
      </c>
      <c r="V292">
        <f t="shared" si="54"/>
        <v>0.36526676145950465</v>
      </c>
    </row>
    <row r="293" spans="16:22" x14ac:dyDescent="0.3">
      <c r="P293">
        <v>292</v>
      </c>
      <c r="U293">
        <f t="shared" si="55"/>
        <v>1.2514466019763783E-3</v>
      </c>
      <c r="V293">
        <f t="shared" si="54"/>
        <v>0.36542240777710244</v>
      </c>
    </row>
    <row r="294" spans="16:22" x14ac:dyDescent="0.3">
      <c r="P294">
        <v>293</v>
      </c>
      <c r="U294">
        <f t="shared" si="55"/>
        <v>1.2476922621704493E-3</v>
      </c>
      <c r="V294">
        <f t="shared" si="54"/>
        <v>0.36557383281594164</v>
      </c>
    </row>
    <row r="295" spans="16:22" x14ac:dyDescent="0.3">
      <c r="P295">
        <v>294</v>
      </c>
      <c r="U295">
        <f t="shared" si="55"/>
        <v>1.2439491853839381E-3</v>
      </c>
      <c r="V295">
        <f t="shared" si="54"/>
        <v>0.36572106050287778</v>
      </c>
    </row>
    <row r="296" spans="16:22" x14ac:dyDescent="0.3">
      <c r="P296">
        <v>295</v>
      </c>
      <c r="U296">
        <f t="shared" si="55"/>
        <v>1.2402173378277862E-3</v>
      </c>
      <c r="V296">
        <f t="shared" si="54"/>
        <v>0.36586411465919694</v>
      </c>
    </row>
    <row r="297" spans="16:22" x14ac:dyDescent="0.3">
      <c r="P297">
        <v>296</v>
      </c>
      <c r="U297">
        <f t="shared" si="55"/>
        <v>1.2364966858143028E-3</v>
      </c>
      <c r="V297">
        <f t="shared" si="54"/>
        <v>0.36600301900103366</v>
      </c>
    </row>
    <row r="298" spans="16:22" x14ac:dyDescent="0.3">
      <c r="P298">
        <v>297</v>
      </c>
      <c r="U298">
        <f t="shared" si="55"/>
        <v>1.2327871957568599E-3</v>
      </c>
      <c r="V298">
        <f t="shared" si="54"/>
        <v>0.36613779713978739</v>
      </c>
    </row>
    <row r="299" spans="16:22" x14ac:dyDescent="0.3">
      <c r="P299">
        <v>298</v>
      </c>
      <c r="U299">
        <f t="shared" si="55"/>
        <v>1.2290888341695894E-3</v>
      </c>
      <c r="V299">
        <f t="shared" si="54"/>
        <v>0.36626847258253764</v>
      </c>
    </row>
    <row r="300" spans="16:22" x14ac:dyDescent="0.3">
      <c r="P300">
        <v>299</v>
      </c>
      <c r="U300">
        <f t="shared" si="55"/>
        <v>1.2254015676670808E-3</v>
      </c>
      <c r="V300">
        <f t="shared" si="54"/>
        <v>0.36639506873245714</v>
      </c>
    </row>
    <row r="301" spans="16:22" x14ac:dyDescent="0.3">
      <c r="P301">
        <v>300</v>
      </c>
      <c r="U301">
        <f t="shared" si="55"/>
        <v>1.2217253629640795E-3</v>
      </c>
      <c r="V301">
        <f t="shared" si="54"/>
        <v>0.36651760888922386</v>
      </c>
    </row>
    <row r="302" spans="16:22" x14ac:dyDescent="0.3">
      <c r="P302">
        <v>301</v>
      </c>
      <c r="U302">
        <f t="shared" si="55"/>
        <v>1.2180601868751872E-3</v>
      </c>
      <c r="V302">
        <f t="shared" si="54"/>
        <v>0.36663611624943132</v>
      </c>
    </row>
    <row r="303" spans="16:22" x14ac:dyDescent="0.3">
      <c r="P303">
        <v>302</v>
      </c>
      <c r="U303">
        <f t="shared" si="55"/>
        <v>1.2144060063145614E-3</v>
      </c>
      <c r="V303">
        <f t="shared" si="54"/>
        <v>0.36675061390699754</v>
      </c>
    </row>
    <row r="304" spans="16:22" x14ac:dyDescent="0.3">
      <c r="P304">
        <v>303</v>
      </c>
      <c r="U304">
        <f t="shared" si="55"/>
        <v>1.2107627882956178E-3</v>
      </c>
      <c r="V304">
        <f t="shared" si="54"/>
        <v>0.3668611248535722</v>
      </c>
    </row>
    <row r="305" spans="16:22" x14ac:dyDescent="0.3">
      <c r="P305">
        <v>304</v>
      </c>
      <c r="U305">
        <f t="shared" si="55"/>
        <v>1.2071304999307312E-3</v>
      </c>
      <c r="V305">
        <f t="shared" si="54"/>
        <v>0.36696767197894231</v>
      </c>
    </row>
    <row r="306" spans="16:22" x14ac:dyDescent="0.3">
      <c r="P306">
        <v>305</v>
      </c>
      <c r="U306">
        <f t="shared" si="55"/>
        <v>1.2035091084309391E-3</v>
      </c>
      <c r="V306">
        <f t="shared" si="54"/>
        <v>0.36707027807143644</v>
      </c>
    </row>
    <row r="307" spans="16:22" x14ac:dyDescent="0.3">
      <c r="P307">
        <v>306</v>
      </c>
      <c r="U307">
        <f t="shared" si="55"/>
        <v>1.199898581105646E-3</v>
      </c>
      <c r="V307">
        <f t="shared" si="54"/>
        <v>0.3671689658183277</v>
      </c>
    </row>
    <row r="308" spans="16:22" x14ac:dyDescent="0.3">
      <c r="P308">
        <v>307</v>
      </c>
      <c r="U308">
        <f t="shared" si="55"/>
        <v>1.1962988853623294E-3</v>
      </c>
      <c r="V308">
        <f t="shared" si="54"/>
        <v>0.3672637578062351</v>
      </c>
    </row>
    <row r="309" spans="16:22" x14ac:dyDescent="0.3">
      <c r="P309">
        <v>308</v>
      </c>
      <c r="U309">
        <f t="shared" si="55"/>
        <v>1.1927099887062422E-3</v>
      </c>
      <c r="V309">
        <f t="shared" si="54"/>
        <v>0.36735467652152259</v>
      </c>
    </row>
    <row r="310" spans="16:22" x14ac:dyDescent="0.3">
      <c r="P310">
        <v>309</v>
      </c>
      <c r="U310">
        <f t="shared" si="55"/>
        <v>1.1891318587401235E-3</v>
      </c>
      <c r="V310">
        <f t="shared" si="54"/>
        <v>0.36744174435069815</v>
      </c>
    </row>
    <row r="311" spans="16:22" x14ac:dyDescent="0.3">
      <c r="P311">
        <v>310</v>
      </c>
      <c r="U311">
        <f t="shared" si="55"/>
        <v>1.1855644631639031E-3</v>
      </c>
      <c r="V311">
        <f t="shared" si="54"/>
        <v>0.36752498358080998</v>
      </c>
    </row>
    <row r="312" spans="16:22" x14ac:dyDescent="0.3">
      <c r="P312">
        <v>311</v>
      </c>
      <c r="U312">
        <f t="shared" si="55"/>
        <v>1.1820077697744116E-3</v>
      </c>
      <c r="V312">
        <f t="shared" si="54"/>
        <v>0.36760441639984204</v>
      </c>
    </row>
    <row r="313" spans="16:22" x14ac:dyDescent="0.3">
      <c r="P313">
        <v>312</v>
      </c>
      <c r="U313">
        <f t="shared" si="55"/>
        <v>1.1784617464650883E-3</v>
      </c>
      <c r="V313">
        <f t="shared" si="54"/>
        <v>0.36768006489710753</v>
      </c>
    </row>
    <row r="314" spans="16:22" x14ac:dyDescent="0.3">
      <c r="P314">
        <v>313</v>
      </c>
      <c r="U314">
        <f t="shared" si="55"/>
        <v>1.174926361225693E-3</v>
      </c>
      <c r="V314">
        <f t="shared" si="54"/>
        <v>0.36775195106364189</v>
      </c>
    </row>
    <row r="315" spans="16:22" x14ac:dyDescent="0.3">
      <c r="P315">
        <v>314</v>
      </c>
      <c r="U315">
        <f t="shared" si="55"/>
        <v>1.1714015821420159E-3</v>
      </c>
      <c r="V315">
        <f t="shared" si="54"/>
        <v>0.36782009679259298</v>
      </c>
    </row>
    <row r="316" spans="16:22" x14ac:dyDescent="0.3">
      <c r="P316">
        <v>315</v>
      </c>
      <c r="U316">
        <f t="shared" si="55"/>
        <v>1.1678873773955901E-3</v>
      </c>
      <c r="V316">
        <f t="shared" si="54"/>
        <v>0.3678845238796109</v>
      </c>
    </row>
    <row r="317" spans="16:22" x14ac:dyDescent="0.3">
      <c r="P317">
        <v>316</v>
      </c>
      <c r="U317">
        <f t="shared" si="55"/>
        <v>1.1643837152634031E-3</v>
      </c>
      <c r="V317">
        <f t="shared" si="54"/>
        <v>0.36794525402323541</v>
      </c>
    </row>
    <row r="318" spans="16:22" x14ac:dyDescent="0.3">
      <c r="P318">
        <v>317</v>
      </c>
      <c r="U318">
        <f t="shared" si="55"/>
        <v>1.1608905641176128E-3</v>
      </c>
      <c r="V318">
        <f t="shared" si="54"/>
        <v>0.36800230882528323</v>
      </c>
    </row>
    <row r="319" spans="16:22" x14ac:dyDescent="0.3">
      <c r="P319">
        <v>318</v>
      </c>
      <c r="U319">
        <f t="shared" si="55"/>
        <v>1.15740789242526E-3</v>
      </c>
      <c r="V319">
        <f t="shared" si="54"/>
        <v>0.3680557097912327</v>
      </c>
    </row>
    <row r="320" spans="16:22" x14ac:dyDescent="0.3">
      <c r="P320">
        <v>319</v>
      </c>
      <c r="U320">
        <f t="shared" si="55"/>
        <v>1.1539356687479843E-3</v>
      </c>
      <c r="V320">
        <f t="shared" si="54"/>
        <v>0.36810547833060697</v>
      </c>
    </row>
    <row r="321" spans="16:22" x14ac:dyDescent="0.3">
      <c r="P321">
        <v>320</v>
      </c>
      <c r="U321">
        <f t="shared" si="55"/>
        <v>1.1504738617417404E-3</v>
      </c>
      <c r="V321">
        <f t="shared" si="54"/>
        <v>0.36815163575735693</v>
      </c>
    </row>
    <row r="322" spans="16:22" x14ac:dyDescent="0.3">
      <c r="P322">
        <v>321</v>
      </c>
      <c r="U322">
        <f t="shared" si="55"/>
        <v>1.1470224401565153E-3</v>
      </c>
      <c r="V322">
        <f t="shared" si="54"/>
        <v>0.36819420329024144</v>
      </c>
    </row>
    <row r="323" spans="16:22" x14ac:dyDescent="0.3">
      <c r="P323">
        <v>322</v>
      </c>
      <c r="U323">
        <f t="shared" si="55"/>
        <v>1.1435813728360457E-3</v>
      </c>
      <c r="V323">
        <f t="shared" ref="V323:V386" si="56">U323*P323</f>
        <v>0.36823320205320675</v>
      </c>
    </row>
    <row r="324" spans="16:22" x14ac:dyDescent="0.3">
      <c r="P324">
        <v>323</v>
      </c>
      <c r="U324">
        <f t="shared" ref="U324:U387" si="57">$I$6*(1-$I$6)^(P324-1)</f>
        <v>1.1401506287175376E-3</v>
      </c>
      <c r="V324">
        <f t="shared" si="56"/>
        <v>0.36826865307576462</v>
      </c>
    </row>
    <row r="325" spans="16:22" x14ac:dyDescent="0.3">
      <c r="P325">
        <v>324</v>
      </c>
      <c r="U325">
        <f t="shared" si="57"/>
        <v>1.1367301768313849E-3</v>
      </c>
      <c r="V325">
        <f t="shared" si="56"/>
        <v>0.36830057729336868</v>
      </c>
    </row>
    <row r="326" spans="16:22" x14ac:dyDescent="0.3">
      <c r="P326">
        <v>325</v>
      </c>
      <c r="U326">
        <f t="shared" si="57"/>
        <v>1.1333199863008908E-3</v>
      </c>
      <c r="V326">
        <f t="shared" si="56"/>
        <v>0.36832899554778953</v>
      </c>
    </row>
    <row r="327" spans="16:22" x14ac:dyDescent="0.3">
      <c r="P327">
        <v>326</v>
      </c>
      <c r="U327">
        <f t="shared" si="57"/>
        <v>1.129920026341988E-3</v>
      </c>
      <c r="V327">
        <f t="shared" si="56"/>
        <v>0.36835392858748811</v>
      </c>
    </row>
    <row r="328" spans="16:22" x14ac:dyDescent="0.3">
      <c r="P328">
        <v>327</v>
      </c>
      <c r="U328">
        <f t="shared" si="57"/>
        <v>1.1265302662629621E-3</v>
      </c>
      <c r="V328">
        <f t="shared" si="56"/>
        <v>0.36837539706798861</v>
      </c>
    </row>
    <row r="329" spans="16:22" x14ac:dyDescent="0.3">
      <c r="P329">
        <v>328</v>
      </c>
      <c r="U329">
        <f t="shared" si="57"/>
        <v>1.1231506754641734E-3</v>
      </c>
      <c r="V329">
        <f t="shared" si="56"/>
        <v>0.36839342155224886</v>
      </c>
    </row>
    <row r="330" spans="16:22" x14ac:dyDescent="0.3">
      <c r="P330">
        <v>329</v>
      </c>
      <c r="U330">
        <f t="shared" si="57"/>
        <v>1.1197812234377807E-3</v>
      </c>
      <c r="V330">
        <f t="shared" si="56"/>
        <v>0.36840802251102983</v>
      </c>
    </row>
    <row r="331" spans="16:22" x14ac:dyDescent="0.3">
      <c r="P331">
        <v>330</v>
      </c>
      <c r="U331">
        <f t="shared" si="57"/>
        <v>1.1164218797674675E-3</v>
      </c>
      <c r="V331">
        <f t="shared" si="56"/>
        <v>0.36841922032326424</v>
      </c>
    </row>
    <row r="332" spans="16:22" x14ac:dyDescent="0.3">
      <c r="P332">
        <v>331</v>
      </c>
      <c r="U332">
        <f t="shared" si="57"/>
        <v>1.1130726141281651E-3</v>
      </c>
      <c r="V332">
        <f t="shared" si="56"/>
        <v>0.36842703527642262</v>
      </c>
    </row>
    <row r="333" spans="16:22" x14ac:dyDescent="0.3">
      <c r="P333">
        <v>332</v>
      </c>
      <c r="U333">
        <f t="shared" si="57"/>
        <v>1.1097333962857806E-3</v>
      </c>
      <c r="V333">
        <f t="shared" si="56"/>
        <v>0.36843148756687916</v>
      </c>
    </row>
    <row r="334" spans="16:22" x14ac:dyDescent="0.3">
      <c r="P334">
        <v>333</v>
      </c>
      <c r="U334">
        <f t="shared" si="57"/>
        <v>1.1064041960969233E-3</v>
      </c>
      <c r="V334">
        <f t="shared" si="56"/>
        <v>0.36843259730027544</v>
      </c>
    </row>
    <row r="335" spans="16:22" x14ac:dyDescent="0.3">
      <c r="P335">
        <v>334</v>
      </c>
      <c r="U335">
        <f t="shared" si="57"/>
        <v>1.1030849835086324E-3</v>
      </c>
      <c r="V335">
        <f t="shared" si="56"/>
        <v>0.36843038449188326</v>
      </c>
    </row>
    <row r="336" spans="16:22" x14ac:dyDescent="0.3">
      <c r="P336">
        <v>335</v>
      </c>
      <c r="U336">
        <f t="shared" si="57"/>
        <v>1.0997757285581065E-3</v>
      </c>
      <c r="V336">
        <f t="shared" si="56"/>
        <v>0.3684248690669657</v>
      </c>
    </row>
    <row r="337" spans="16:22" x14ac:dyDescent="0.3">
      <c r="P337">
        <v>336</v>
      </c>
      <c r="U337">
        <f t="shared" si="57"/>
        <v>1.0964764013724323E-3</v>
      </c>
      <c r="V337">
        <f t="shared" si="56"/>
        <v>0.36841607086113726</v>
      </c>
    </row>
    <row r="338" spans="16:22" x14ac:dyDescent="0.3">
      <c r="P338">
        <v>337</v>
      </c>
      <c r="U338">
        <f t="shared" si="57"/>
        <v>1.0931869721683151E-3</v>
      </c>
      <c r="V338">
        <f t="shared" si="56"/>
        <v>0.36840400962072223</v>
      </c>
    </row>
    <row r="339" spans="16:22" x14ac:dyDescent="0.3">
      <c r="P339">
        <v>338</v>
      </c>
      <c r="U339">
        <f t="shared" si="57"/>
        <v>1.0899074112518099E-3</v>
      </c>
      <c r="V339">
        <f t="shared" si="56"/>
        <v>0.36838870500311177</v>
      </c>
    </row>
    <row r="340" spans="16:22" x14ac:dyDescent="0.3">
      <c r="P340">
        <v>339</v>
      </c>
      <c r="U340">
        <f t="shared" si="57"/>
        <v>1.0866376890180545E-3</v>
      </c>
      <c r="V340">
        <f t="shared" si="56"/>
        <v>0.36837017657712046</v>
      </c>
    </row>
    <row r="341" spans="16:22" x14ac:dyDescent="0.3">
      <c r="P341">
        <v>340</v>
      </c>
      <c r="U341">
        <f t="shared" si="57"/>
        <v>1.0833777759510005E-3</v>
      </c>
      <c r="V341">
        <f t="shared" si="56"/>
        <v>0.36834844382334014</v>
      </c>
    </row>
    <row r="342" spans="16:22" x14ac:dyDescent="0.3">
      <c r="P342">
        <v>341</v>
      </c>
      <c r="U342">
        <f t="shared" si="57"/>
        <v>1.0801276426231474E-3</v>
      </c>
      <c r="V342">
        <f t="shared" si="56"/>
        <v>0.36832352613449326</v>
      </c>
    </row>
    <row r="343" spans="16:22" x14ac:dyDescent="0.3">
      <c r="P343">
        <v>342</v>
      </c>
      <c r="U343">
        <f t="shared" si="57"/>
        <v>1.0768872596952782E-3</v>
      </c>
      <c r="V343">
        <f t="shared" si="56"/>
        <v>0.36829544281578513</v>
      </c>
    </row>
    <row r="344" spans="16:22" x14ac:dyDescent="0.3">
      <c r="P344">
        <v>343</v>
      </c>
      <c r="U344">
        <f t="shared" si="57"/>
        <v>1.0736565979161923E-3</v>
      </c>
      <c r="V344">
        <f t="shared" si="56"/>
        <v>0.36826421308525398</v>
      </c>
    </row>
    <row r="345" spans="16:22" x14ac:dyDescent="0.3">
      <c r="P345">
        <v>344</v>
      </c>
      <c r="U345">
        <f t="shared" si="57"/>
        <v>1.0704356281224436E-3</v>
      </c>
      <c r="V345">
        <f t="shared" si="56"/>
        <v>0.36822985607412062</v>
      </c>
    </row>
    <row r="346" spans="16:22" x14ac:dyDescent="0.3">
      <c r="P346">
        <v>345</v>
      </c>
      <c r="U346">
        <f t="shared" si="57"/>
        <v>1.0672243212380764E-3</v>
      </c>
      <c r="V346">
        <f t="shared" si="56"/>
        <v>0.36819239082713634</v>
      </c>
    </row>
    <row r="347" spans="16:22" x14ac:dyDescent="0.3">
      <c r="P347">
        <v>346</v>
      </c>
      <c r="U347">
        <f t="shared" si="57"/>
        <v>1.0640226482743621E-3</v>
      </c>
      <c r="V347">
        <f t="shared" si="56"/>
        <v>0.3681518363029293</v>
      </c>
    </row>
    <row r="348" spans="16:22" x14ac:dyDescent="0.3">
      <c r="P348">
        <v>347</v>
      </c>
      <c r="U348">
        <f t="shared" si="57"/>
        <v>1.060830580329539E-3</v>
      </c>
      <c r="V348">
        <f t="shared" si="56"/>
        <v>0.36810821137435001</v>
      </c>
    </row>
    <row r="349" spans="16:22" x14ac:dyDescent="0.3">
      <c r="P349">
        <v>348</v>
      </c>
      <c r="U349">
        <f t="shared" si="57"/>
        <v>1.0576480885885506E-3</v>
      </c>
      <c r="V349">
        <f t="shared" si="56"/>
        <v>0.3680615348288156</v>
      </c>
    </row>
    <row r="350" spans="16:22" x14ac:dyDescent="0.3">
      <c r="P350">
        <v>349</v>
      </c>
      <c r="U350">
        <f t="shared" si="57"/>
        <v>1.0544751443227847E-3</v>
      </c>
      <c r="V350">
        <f t="shared" si="56"/>
        <v>0.36801182536865185</v>
      </c>
    </row>
    <row r="351" spans="16:22" x14ac:dyDescent="0.3">
      <c r="P351">
        <v>350</v>
      </c>
      <c r="U351">
        <f t="shared" si="57"/>
        <v>1.0513117188898165E-3</v>
      </c>
      <c r="V351">
        <f t="shared" si="56"/>
        <v>0.36795910161143575</v>
      </c>
    </row>
    <row r="352" spans="16:22" x14ac:dyDescent="0.3">
      <c r="P352">
        <v>351</v>
      </c>
      <c r="U352">
        <f t="shared" si="57"/>
        <v>1.048157783733147E-3</v>
      </c>
      <c r="V352">
        <f t="shared" si="56"/>
        <v>0.36790338209033463</v>
      </c>
    </row>
    <row r="353" spans="16:22" x14ac:dyDescent="0.3">
      <c r="P353">
        <v>352</v>
      </c>
      <c r="U353">
        <f t="shared" si="57"/>
        <v>1.0450133103819476E-3</v>
      </c>
      <c r="V353">
        <f t="shared" si="56"/>
        <v>0.36784468525444558</v>
      </c>
    </row>
    <row r="354" spans="16:22" x14ac:dyDescent="0.3">
      <c r="P354">
        <v>353</v>
      </c>
      <c r="U354">
        <f t="shared" si="57"/>
        <v>1.0418782704508019E-3</v>
      </c>
      <c r="V354">
        <f t="shared" si="56"/>
        <v>0.3677830294691331</v>
      </c>
    </row>
    <row r="355" spans="16:22" x14ac:dyDescent="0.3">
      <c r="P355">
        <v>354</v>
      </c>
      <c r="U355">
        <f t="shared" si="57"/>
        <v>1.0387526356394495E-3</v>
      </c>
      <c r="V355">
        <f t="shared" si="56"/>
        <v>0.36771843301636514</v>
      </c>
    </row>
    <row r="356" spans="16:22" x14ac:dyDescent="0.3">
      <c r="P356">
        <v>355</v>
      </c>
      <c r="U356">
        <f t="shared" si="57"/>
        <v>1.035636377732531E-3</v>
      </c>
      <c r="V356">
        <f t="shared" si="56"/>
        <v>0.36765091409504846</v>
      </c>
    </row>
    <row r="357" spans="16:22" x14ac:dyDescent="0.3">
      <c r="P357">
        <v>356</v>
      </c>
      <c r="U357">
        <f t="shared" si="57"/>
        <v>1.0325294685993335E-3</v>
      </c>
      <c r="V357">
        <f t="shared" si="56"/>
        <v>0.36758049082136274</v>
      </c>
    </row>
    <row r="358" spans="16:22" x14ac:dyDescent="0.3">
      <c r="P358">
        <v>357</v>
      </c>
      <c r="U358">
        <f t="shared" si="57"/>
        <v>1.0294318801935354E-3</v>
      </c>
      <c r="V358">
        <f t="shared" si="56"/>
        <v>0.36750718122909215</v>
      </c>
    </row>
    <row r="359" spans="16:22" x14ac:dyDescent="0.3">
      <c r="P359">
        <v>358</v>
      </c>
      <c r="U359">
        <f t="shared" si="57"/>
        <v>1.026343584552955E-3</v>
      </c>
      <c r="V359">
        <f t="shared" si="56"/>
        <v>0.36743100326995787</v>
      </c>
    </row>
    <row r="360" spans="16:22" x14ac:dyDescent="0.3">
      <c r="P360">
        <v>359</v>
      </c>
      <c r="U360">
        <f t="shared" si="57"/>
        <v>1.023264553799296E-3</v>
      </c>
      <c r="V360">
        <f t="shared" si="56"/>
        <v>0.36735197481394727</v>
      </c>
    </row>
    <row r="361" spans="16:22" x14ac:dyDescent="0.3">
      <c r="P361">
        <v>360</v>
      </c>
      <c r="U361">
        <f t="shared" si="57"/>
        <v>1.0201947601378982E-3</v>
      </c>
      <c r="V361">
        <f t="shared" si="56"/>
        <v>0.36727011364964335</v>
      </c>
    </row>
    <row r="362" spans="16:22" x14ac:dyDescent="0.3">
      <c r="P362">
        <v>361</v>
      </c>
      <c r="U362">
        <f t="shared" si="57"/>
        <v>1.0171341758574844E-3</v>
      </c>
      <c r="V362">
        <f t="shared" si="56"/>
        <v>0.3671854374845519</v>
      </c>
    </row>
    <row r="363" spans="16:22" x14ac:dyDescent="0.3">
      <c r="P363">
        <v>362</v>
      </c>
      <c r="U363">
        <f t="shared" si="57"/>
        <v>1.014082773329912E-3</v>
      </c>
      <c r="V363">
        <f t="shared" si="56"/>
        <v>0.36709796394542815</v>
      </c>
    </row>
    <row r="364" spans="16:22" x14ac:dyDescent="0.3">
      <c r="P364">
        <v>363</v>
      </c>
      <c r="U364">
        <f t="shared" si="57"/>
        <v>1.0110405250099224E-3</v>
      </c>
      <c r="V364">
        <f t="shared" si="56"/>
        <v>0.36700771057860182</v>
      </c>
    </row>
    <row r="365" spans="16:22" x14ac:dyDescent="0.3">
      <c r="P365">
        <v>364</v>
      </c>
      <c r="U365">
        <f t="shared" si="57"/>
        <v>1.0080074034348925E-3</v>
      </c>
      <c r="V365">
        <f t="shared" si="56"/>
        <v>0.36691469485030087</v>
      </c>
    </row>
    <row r="366" spans="16:22" x14ac:dyDescent="0.3">
      <c r="P366">
        <v>365</v>
      </c>
      <c r="U366">
        <f t="shared" si="57"/>
        <v>1.004983381224588E-3</v>
      </c>
      <c r="V366">
        <f t="shared" si="56"/>
        <v>0.36681893414697464</v>
      </c>
    </row>
    <row r="367" spans="16:22" x14ac:dyDescent="0.3">
      <c r="P367">
        <v>366</v>
      </c>
      <c r="U367">
        <f t="shared" si="57"/>
        <v>1.001968431080914E-3</v>
      </c>
      <c r="V367">
        <f t="shared" si="56"/>
        <v>0.36672044577561452</v>
      </c>
    </row>
    <row r="368" spans="16:22" x14ac:dyDescent="0.3">
      <c r="P368">
        <v>367</v>
      </c>
      <c r="U368">
        <f t="shared" si="57"/>
        <v>9.9896252578767137E-4</v>
      </c>
      <c r="V368">
        <f t="shared" si="56"/>
        <v>0.36661924696407538</v>
      </c>
    </row>
    <row r="369" spans="16:22" x14ac:dyDescent="0.3">
      <c r="P369">
        <v>368</v>
      </c>
      <c r="U369">
        <f t="shared" si="57"/>
        <v>9.959656382103083E-4</v>
      </c>
      <c r="V369">
        <f t="shared" si="56"/>
        <v>0.36651535486139347</v>
      </c>
    </row>
    <row r="370" spans="16:22" x14ac:dyDescent="0.3">
      <c r="P370">
        <v>369</v>
      </c>
      <c r="U370">
        <f t="shared" si="57"/>
        <v>9.9297774129567754E-4</v>
      </c>
      <c r="V370">
        <f t="shared" si="56"/>
        <v>0.36640878653810499</v>
      </c>
    </row>
    <row r="371" spans="16:22" x14ac:dyDescent="0.3">
      <c r="P371">
        <v>370</v>
      </c>
      <c r="U371">
        <f t="shared" si="57"/>
        <v>9.8999880807179065E-4</v>
      </c>
      <c r="V371">
        <f t="shared" si="56"/>
        <v>0.36629955898656252</v>
      </c>
    </row>
    <row r="372" spans="16:22" x14ac:dyDescent="0.3">
      <c r="P372">
        <v>371</v>
      </c>
      <c r="U372">
        <f t="shared" si="57"/>
        <v>9.8702881164757536E-4</v>
      </c>
      <c r="V372">
        <f t="shared" si="56"/>
        <v>0.36618768912125044</v>
      </c>
    </row>
    <row r="373" spans="16:22" x14ac:dyDescent="0.3">
      <c r="P373">
        <v>372</v>
      </c>
      <c r="U373">
        <f t="shared" si="57"/>
        <v>9.8406772521263228E-4</v>
      </c>
      <c r="V373">
        <f t="shared" si="56"/>
        <v>0.36607319377909919</v>
      </c>
    </row>
    <row r="374" spans="16:22" x14ac:dyDescent="0.3">
      <c r="P374">
        <v>373</v>
      </c>
      <c r="U374">
        <f t="shared" si="57"/>
        <v>9.8111552203699443E-4</v>
      </c>
      <c r="V374">
        <f t="shared" si="56"/>
        <v>0.36595608971979893</v>
      </c>
    </row>
    <row r="375" spans="16:22" x14ac:dyDescent="0.3">
      <c r="P375">
        <v>374</v>
      </c>
      <c r="U375">
        <f t="shared" si="57"/>
        <v>9.7817217547088351E-4</v>
      </c>
      <c r="V375">
        <f t="shared" si="56"/>
        <v>0.36583639362611042</v>
      </c>
    </row>
    <row r="376" spans="16:22" x14ac:dyDescent="0.3">
      <c r="P376">
        <v>375</v>
      </c>
      <c r="U376">
        <f t="shared" si="57"/>
        <v>9.7523765894447082E-4</v>
      </c>
      <c r="V376">
        <f t="shared" si="56"/>
        <v>0.36571412210417653</v>
      </c>
    </row>
    <row r="377" spans="16:22" x14ac:dyDescent="0.3">
      <c r="P377">
        <v>376</v>
      </c>
      <c r="U377">
        <f t="shared" si="57"/>
        <v>9.7231194596763746E-4</v>
      </c>
      <c r="V377">
        <f t="shared" si="56"/>
        <v>0.3655892916838317</v>
      </c>
    </row>
    <row r="378" spans="16:22" x14ac:dyDescent="0.3">
      <c r="P378">
        <v>377</v>
      </c>
      <c r="U378">
        <f t="shared" si="57"/>
        <v>9.6939501012973468E-4</v>
      </c>
      <c r="V378">
        <f t="shared" si="56"/>
        <v>0.36546191881890999</v>
      </c>
    </row>
    <row r="379" spans="16:22" x14ac:dyDescent="0.3">
      <c r="P379">
        <v>378</v>
      </c>
      <c r="U379">
        <f t="shared" si="57"/>
        <v>9.664868250993452E-4</v>
      </c>
      <c r="V379">
        <f t="shared" si="56"/>
        <v>0.36533201988755248</v>
      </c>
    </row>
    <row r="380" spans="16:22" x14ac:dyDescent="0.3">
      <c r="P380">
        <v>379</v>
      </c>
      <c r="U380">
        <f t="shared" si="57"/>
        <v>9.6358736462404766E-4</v>
      </c>
      <c r="V380">
        <f t="shared" si="56"/>
        <v>0.36519961119251404</v>
      </c>
    </row>
    <row r="381" spans="16:22" x14ac:dyDescent="0.3">
      <c r="P381">
        <v>380</v>
      </c>
      <c r="U381">
        <f t="shared" si="57"/>
        <v>9.6069660253017531E-4</v>
      </c>
      <c r="V381">
        <f t="shared" si="56"/>
        <v>0.36506470896146664</v>
      </c>
    </row>
    <row r="382" spans="16:22" x14ac:dyDescent="0.3">
      <c r="P382">
        <v>381</v>
      </c>
      <c r="U382">
        <f t="shared" si="57"/>
        <v>9.5781451272258463E-4</v>
      </c>
      <c r="V382">
        <f t="shared" si="56"/>
        <v>0.36492732934730476</v>
      </c>
    </row>
    <row r="383" spans="16:22" x14ac:dyDescent="0.3">
      <c r="P383">
        <v>382</v>
      </c>
      <c r="U383">
        <f t="shared" si="57"/>
        <v>9.5494106918441704E-4</v>
      </c>
      <c r="V383">
        <f t="shared" si="56"/>
        <v>0.36478748842844733</v>
      </c>
    </row>
    <row r="384" spans="16:22" x14ac:dyDescent="0.3">
      <c r="P384">
        <v>383</v>
      </c>
      <c r="U384">
        <f t="shared" si="57"/>
        <v>9.5207624597686371E-4</v>
      </c>
      <c r="V384">
        <f t="shared" si="56"/>
        <v>0.36464520220913882</v>
      </c>
    </row>
    <row r="385" spans="16:22" x14ac:dyDescent="0.3">
      <c r="P385">
        <v>384</v>
      </c>
      <c r="U385">
        <f t="shared" si="57"/>
        <v>9.4922001723893312E-4</v>
      </c>
      <c r="V385">
        <f t="shared" si="56"/>
        <v>0.36450048661975032</v>
      </c>
    </row>
    <row r="386" spans="16:22" x14ac:dyDescent="0.3">
      <c r="P386">
        <v>385</v>
      </c>
      <c r="U386">
        <f t="shared" si="57"/>
        <v>9.4637235718721645E-4</v>
      </c>
      <c r="V386">
        <f t="shared" si="56"/>
        <v>0.36435335751707831</v>
      </c>
    </row>
    <row r="387" spans="16:22" x14ac:dyDescent="0.3">
      <c r="P387">
        <v>386</v>
      </c>
      <c r="U387">
        <f t="shared" si="57"/>
        <v>9.4353324011565488E-4</v>
      </c>
      <c r="V387">
        <f t="shared" ref="V387:V450" si="58">U387*P387</f>
        <v>0.36420383068464279</v>
      </c>
    </row>
    <row r="388" spans="16:22" x14ac:dyDescent="0.3">
      <c r="P388">
        <v>387</v>
      </c>
      <c r="U388">
        <f t="shared" ref="U388:U451" si="59">$I$6*(1-$I$6)^(P388-1)</f>
        <v>9.4070264039530771E-4</v>
      </c>
      <c r="V388">
        <f t="shared" si="58"/>
        <v>0.36405192183298407</v>
      </c>
    </row>
    <row r="389" spans="16:22" x14ac:dyDescent="0.3">
      <c r="P389">
        <v>388</v>
      </c>
      <c r="U389">
        <f t="shared" si="59"/>
        <v>9.3788053247412185E-4</v>
      </c>
      <c r="V389">
        <f t="shared" si="58"/>
        <v>0.36389764659995927</v>
      </c>
    </row>
    <row r="390" spans="16:22" x14ac:dyDescent="0.3">
      <c r="P390">
        <v>389</v>
      </c>
      <c r="U390">
        <f t="shared" si="59"/>
        <v>9.3506689087669947E-4</v>
      </c>
      <c r="V390">
        <f t="shared" si="58"/>
        <v>0.36374102055103608</v>
      </c>
    </row>
    <row r="391" spans="16:22" x14ac:dyDescent="0.3">
      <c r="P391">
        <v>390</v>
      </c>
      <c r="U391">
        <f t="shared" si="59"/>
        <v>9.3226169020406955E-4</v>
      </c>
      <c r="V391">
        <f t="shared" si="58"/>
        <v>0.36358205917958714</v>
      </c>
    </row>
    <row r="392" spans="16:22" x14ac:dyDescent="0.3">
      <c r="P392">
        <v>391</v>
      </c>
      <c r="U392">
        <f t="shared" si="59"/>
        <v>9.2946490513345719E-4</v>
      </c>
      <c r="V392">
        <f t="shared" si="58"/>
        <v>0.36342077790718175</v>
      </c>
    </row>
    <row r="393" spans="16:22" x14ac:dyDescent="0.3">
      <c r="P393">
        <v>392</v>
      </c>
      <c r="U393">
        <f t="shared" si="59"/>
        <v>9.2667651041805686E-4</v>
      </c>
      <c r="V393">
        <f t="shared" si="58"/>
        <v>0.3632571920838783</v>
      </c>
    </row>
    <row r="394" spans="16:22" x14ac:dyDescent="0.3">
      <c r="P394">
        <v>393</v>
      </c>
      <c r="U394">
        <f t="shared" si="59"/>
        <v>9.2389648088680271E-4</v>
      </c>
      <c r="V394">
        <f t="shared" si="58"/>
        <v>0.36309131698851349</v>
      </c>
    </row>
    <row r="395" spans="16:22" x14ac:dyDescent="0.3">
      <c r="P395">
        <v>394</v>
      </c>
      <c r="U395">
        <f t="shared" si="59"/>
        <v>9.2112479144414237E-4</v>
      </c>
      <c r="V395">
        <f t="shared" si="58"/>
        <v>0.36292316782899209</v>
      </c>
    </row>
    <row r="396" spans="16:22" x14ac:dyDescent="0.3">
      <c r="P396">
        <v>395</v>
      </c>
      <c r="U396">
        <f t="shared" si="59"/>
        <v>9.1836141706980981E-4</v>
      </c>
      <c r="V396">
        <f t="shared" si="58"/>
        <v>0.36275275974257487</v>
      </c>
    </row>
    <row r="397" spans="16:22" x14ac:dyDescent="0.3">
      <c r="P397">
        <v>396</v>
      </c>
      <c r="U397">
        <f t="shared" si="59"/>
        <v>9.1560633281860049E-4</v>
      </c>
      <c r="V397">
        <f t="shared" si="58"/>
        <v>0.36258010779616578</v>
      </c>
    </row>
    <row r="398" spans="16:22" x14ac:dyDescent="0.3">
      <c r="P398">
        <v>397</v>
      </c>
      <c r="U398">
        <f t="shared" si="59"/>
        <v>9.1285951382014455E-4</v>
      </c>
      <c r="V398">
        <f t="shared" si="58"/>
        <v>0.36240522698659738</v>
      </c>
    </row>
    <row r="399" spans="16:22" x14ac:dyDescent="0.3">
      <c r="P399">
        <v>398</v>
      </c>
      <c r="U399">
        <f t="shared" si="59"/>
        <v>9.1012093527868419E-4</v>
      </c>
      <c r="V399">
        <f t="shared" si="58"/>
        <v>0.36222813224091632</v>
      </c>
    </row>
    <row r="400" spans="16:22" x14ac:dyDescent="0.3">
      <c r="P400">
        <v>399</v>
      </c>
      <c r="U400">
        <f t="shared" si="59"/>
        <v>9.073905724728482E-4</v>
      </c>
      <c r="V400">
        <f t="shared" si="58"/>
        <v>0.36204883841666641</v>
      </c>
    </row>
    <row r="401" spans="16:22" x14ac:dyDescent="0.3">
      <c r="P401">
        <v>400</v>
      </c>
      <c r="U401">
        <f t="shared" si="59"/>
        <v>9.0466840075542967E-4</v>
      </c>
      <c r="V401">
        <f t="shared" si="58"/>
        <v>0.36186736030217187</v>
      </c>
    </row>
    <row r="402" spans="16:22" x14ac:dyDescent="0.3">
      <c r="P402">
        <v>401</v>
      </c>
      <c r="U402">
        <f t="shared" si="59"/>
        <v>9.0195439555316342E-4</v>
      </c>
      <c r="V402">
        <f t="shared" si="58"/>
        <v>0.36168371261681853</v>
      </c>
    </row>
    <row r="403" spans="16:22" x14ac:dyDescent="0.3">
      <c r="P403">
        <v>402</v>
      </c>
      <c r="U403">
        <f t="shared" si="59"/>
        <v>8.9924853236650381E-4</v>
      </c>
      <c r="V403">
        <f t="shared" si="58"/>
        <v>0.36149791001133452</v>
      </c>
    </row>
    <row r="404" spans="16:22" x14ac:dyDescent="0.3">
      <c r="P404">
        <v>403</v>
      </c>
      <c r="U404">
        <f t="shared" si="59"/>
        <v>8.9655078676940448E-4</v>
      </c>
      <c r="V404">
        <f t="shared" si="58"/>
        <v>0.36130996706807</v>
      </c>
    </row>
    <row r="405" spans="16:22" x14ac:dyDescent="0.3">
      <c r="P405">
        <v>404</v>
      </c>
      <c r="U405">
        <f t="shared" si="59"/>
        <v>8.9386113440909608E-4</v>
      </c>
      <c r="V405">
        <f t="shared" si="58"/>
        <v>0.36111989830127483</v>
      </c>
    </row>
    <row r="406" spans="16:22" x14ac:dyDescent="0.3">
      <c r="P406">
        <v>405</v>
      </c>
      <c r="U406">
        <f t="shared" si="59"/>
        <v>8.9117955100586894E-4</v>
      </c>
      <c r="V406">
        <f t="shared" si="58"/>
        <v>0.3609277181573769</v>
      </c>
    </row>
    <row r="407" spans="16:22" x14ac:dyDescent="0.3">
      <c r="P407">
        <v>406</v>
      </c>
      <c r="U407">
        <f t="shared" si="59"/>
        <v>8.8850601235285133E-4</v>
      </c>
      <c r="V407">
        <f t="shared" si="58"/>
        <v>0.36073344101525762</v>
      </c>
    </row>
    <row r="408" spans="16:22" x14ac:dyDescent="0.3">
      <c r="P408">
        <v>407</v>
      </c>
      <c r="U408">
        <f t="shared" si="59"/>
        <v>8.8584049431579277E-4</v>
      </c>
      <c r="V408">
        <f t="shared" si="58"/>
        <v>0.36053708118652766</v>
      </c>
    </row>
    <row r="409" spans="16:22" x14ac:dyDescent="0.3">
      <c r="P409">
        <v>408</v>
      </c>
      <c r="U409">
        <f t="shared" si="59"/>
        <v>8.8318297283284546E-4</v>
      </c>
      <c r="V409">
        <f t="shared" si="58"/>
        <v>0.36033865291580097</v>
      </c>
    </row>
    <row r="410" spans="16:22" x14ac:dyDescent="0.3">
      <c r="P410">
        <v>409</v>
      </c>
      <c r="U410">
        <f t="shared" si="59"/>
        <v>8.8053342391434684E-4</v>
      </c>
      <c r="V410">
        <f t="shared" si="58"/>
        <v>0.36013817038096785</v>
      </c>
    </row>
    <row r="411" spans="16:22" x14ac:dyDescent="0.3">
      <c r="P411">
        <v>410</v>
      </c>
      <c r="U411">
        <f t="shared" si="59"/>
        <v>8.7789182364260377E-4</v>
      </c>
      <c r="V411">
        <f t="shared" si="58"/>
        <v>0.35993564769346753</v>
      </c>
    </row>
    <row r="412" spans="16:22" x14ac:dyDescent="0.3">
      <c r="P412">
        <v>411</v>
      </c>
      <c r="U412">
        <f t="shared" si="59"/>
        <v>8.7525814817167606E-4</v>
      </c>
      <c r="V412">
        <f t="shared" si="58"/>
        <v>0.35973109889855887</v>
      </c>
    </row>
    <row r="413" spans="16:22" x14ac:dyDescent="0.3">
      <c r="P413">
        <v>412</v>
      </c>
      <c r="U413">
        <f t="shared" si="59"/>
        <v>8.7263237372716101E-4</v>
      </c>
      <c r="V413">
        <f t="shared" si="58"/>
        <v>0.35952453797559036</v>
      </c>
    </row>
    <row r="414" spans="16:22" x14ac:dyDescent="0.3">
      <c r="P414">
        <v>413</v>
      </c>
      <c r="U414">
        <f t="shared" si="59"/>
        <v>8.7001447660597941E-4</v>
      </c>
      <c r="V414">
        <f t="shared" si="58"/>
        <v>0.35931597883826949</v>
      </c>
    </row>
    <row r="415" spans="16:22" x14ac:dyDescent="0.3">
      <c r="P415">
        <v>414</v>
      </c>
      <c r="U415">
        <f t="shared" si="59"/>
        <v>8.6740443317616161E-4</v>
      </c>
      <c r="V415">
        <f t="shared" si="58"/>
        <v>0.35910543533493089</v>
      </c>
    </row>
    <row r="416" spans="16:22" x14ac:dyDescent="0.3">
      <c r="P416">
        <v>415</v>
      </c>
      <c r="U416">
        <f t="shared" si="59"/>
        <v>8.648022198766332E-4</v>
      </c>
      <c r="V416">
        <f t="shared" si="58"/>
        <v>0.35889292124880279</v>
      </c>
    </row>
    <row r="417" spans="16:22" x14ac:dyDescent="0.3">
      <c r="P417">
        <v>416</v>
      </c>
      <c r="U417">
        <f t="shared" si="59"/>
        <v>8.6220781321700332E-4</v>
      </c>
      <c r="V417">
        <f t="shared" si="58"/>
        <v>0.35867845029827339</v>
      </c>
    </row>
    <row r="418" spans="16:22" x14ac:dyDescent="0.3">
      <c r="P418">
        <v>417</v>
      </c>
      <c r="U418">
        <f t="shared" si="59"/>
        <v>8.5962118977735234E-4</v>
      </c>
      <c r="V418">
        <f t="shared" si="58"/>
        <v>0.35846203613715594</v>
      </c>
    </row>
    <row r="419" spans="16:22" x14ac:dyDescent="0.3">
      <c r="P419">
        <v>418</v>
      </c>
      <c r="U419">
        <f t="shared" si="59"/>
        <v>8.5704232620802015E-4</v>
      </c>
      <c r="V419">
        <f t="shared" si="58"/>
        <v>0.3582436923549524</v>
      </c>
    </row>
    <row r="420" spans="16:22" x14ac:dyDescent="0.3">
      <c r="P420">
        <v>419</v>
      </c>
      <c r="U420">
        <f t="shared" si="59"/>
        <v>8.544711992293962E-4</v>
      </c>
      <c r="V420">
        <f t="shared" si="58"/>
        <v>0.35802343247711699</v>
      </c>
    </row>
    <row r="421" spans="16:22" x14ac:dyDescent="0.3">
      <c r="P421">
        <v>420</v>
      </c>
      <c r="U421">
        <f t="shared" si="59"/>
        <v>8.5190778563170796E-4</v>
      </c>
      <c r="V421">
        <f t="shared" si="58"/>
        <v>0.35780126996531736</v>
      </c>
    </row>
    <row r="422" spans="16:22" x14ac:dyDescent="0.3">
      <c r="P422">
        <v>421</v>
      </c>
      <c r="U422">
        <f t="shared" si="59"/>
        <v>8.4935206227481285E-4</v>
      </c>
      <c r="V422">
        <f t="shared" si="58"/>
        <v>0.35757721821769622</v>
      </c>
    </row>
    <row r="423" spans="16:22" x14ac:dyDescent="0.3">
      <c r="P423">
        <v>422</v>
      </c>
      <c r="U423">
        <f t="shared" si="59"/>
        <v>8.4680400608798856E-4</v>
      </c>
      <c r="V423">
        <f t="shared" si="58"/>
        <v>0.35735129056913117</v>
      </c>
    </row>
    <row r="424" spans="16:22" x14ac:dyDescent="0.3">
      <c r="P424">
        <v>423</v>
      </c>
      <c r="U424">
        <f t="shared" si="59"/>
        <v>8.4426359406972456E-4</v>
      </c>
      <c r="V424">
        <f t="shared" si="58"/>
        <v>0.35712350029149348</v>
      </c>
    </row>
    <row r="425" spans="16:22" x14ac:dyDescent="0.3">
      <c r="P425">
        <v>424</v>
      </c>
      <c r="U425">
        <f t="shared" si="59"/>
        <v>8.4173080328751545E-4</v>
      </c>
      <c r="V425">
        <f t="shared" si="58"/>
        <v>0.35689386059390654</v>
      </c>
    </row>
    <row r="426" spans="16:22" x14ac:dyDescent="0.3">
      <c r="P426">
        <v>425</v>
      </c>
      <c r="U426">
        <f t="shared" si="59"/>
        <v>8.3920561087765281E-4</v>
      </c>
      <c r="V426">
        <f t="shared" si="58"/>
        <v>0.35666238462300243</v>
      </c>
    </row>
    <row r="427" spans="16:22" x14ac:dyDescent="0.3">
      <c r="P427">
        <v>426</v>
      </c>
      <c r="U427">
        <f t="shared" si="59"/>
        <v>8.3668799404501982E-4</v>
      </c>
      <c r="V427">
        <f t="shared" si="58"/>
        <v>0.35642908546317842</v>
      </c>
    </row>
    <row r="428" spans="16:22" x14ac:dyDescent="0.3">
      <c r="P428">
        <v>427</v>
      </c>
      <c r="U428">
        <f t="shared" si="59"/>
        <v>8.3417793006288485E-4</v>
      </c>
      <c r="V428">
        <f t="shared" si="58"/>
        <v>0.35619397613685183</v>
      </c>
    </row>
    <row r="429" spans="16:22" x14ac:dyDescent="0.3">
      <c r="P429">
        <v>428</v>
      </c>
      <c r="U429">
        <f t="shared" si="59"/>
        <v>8.3167539627269622E-4</v>
      </c>
      <c r="V429">
        <f t="shared" si="58"/>
        <v>0.35595706960471396</v>
      </c>
    </row>
    <row r="430" spans="16:22" x14ac:dyDescent="0.3">
      <c r="P430">
        <v>429</v>
      </c>
      <c r="U430">
        <f t="shared" si="59"/>
        <v>8.2918037008387804E-4</v>
      </c>
      <c r="V430">
        <f t="shared" si="58"/>
        <v>0.35571837876598367</v>
      </c>
    </row>
    <row r="431" spans="16:22" x14ac:dyDescent="0.3">
      <c r="P431">
        <v>430</v>
      </c>
      <c r="U431">
        <f t="shared" si="59"/>
        <v>8.2669282897362636E-4</v>
      </c>
      <c r="V431">
        <f t="shared" si="58"/>
        <v>0.35547791645865934</v>
      </c>
    </row>
    <row r="432" spans="16:22" x14ac:dyDescent="0.3">
      <c r="P432">
        <v>431</v>
      </c>
      <c r="U432">
        <f t="shared" si="59"/>
        <v>8.2421275048670561E-4</v>
      </c>
      <c r="V432">
        <f t="shared" si="58"/>
        <v>0.35523569545977013</v>
      </c>
    </row>
    <row r="433" spans="16:22" x14ac:dyDescent="0.3">
      <c r="P433">
        <v>432</v>
      </c>
      <c r="U433">
        <f t="shared" si="59"/>
        <v>8.2174011223524546E-4</v>
      </c>
      <c r="V433">
        <f t="shared" si="58"/>
        <v>0.35499172848562605</v>
      </c>
    </row>
    <row r="434" spans="16:22" x14ac:dyDescent="0.3">
      <c r="P434">
        <v>433</v>
      </c>
      <c r="U434">
        <f t="shared" si="59"/>
        <v>8.1927489189853977E-4</v>
      </c>
      <c r="V434">
        <f t="shared" si="58"/>
        <v>0.35474602819206774</v>
      </c>
    </row>
    <row r="435" spans="16:22" x14ac:dyDescent="0.3">
      <c r="P435">
        <v>434</v>
      </c>
      <c r="U435">
        <f t="shared" si="59"/>
        <v>8.1681706722284411E-4</v>
      </c>
      <c r="V435">
        <f t="shared" si="58"/>
        <v>0.35449860717471432</v>
      </c>
    </row>
    <row r="436" spans="16:22" x14ac:dyDescent="0.3">
      <c r="P436">
        <v>435</v>
      </c>
      <c r="U436">
        <f t="shared" si="59"/>
        <v>8.1436661602117576E-4</v>
      </c>
      <c r="V436">
        <f t="shared" si="58"/>
        <v>0.35424947796921147</v>
      </c>
    </row>
    <row r="437" spans="16:22" x14ac:dyDescent="0.3">
      <c r="P437">
        <v>436</v>
      </c>
      <c r="U437">
        <f t="shared" si="59"/>
        <v>8.1192351617311216E-4</v>
      </c>
      <c r="V437">
        <f t="shared" si="58"/>
        <v>0.35399865305147687</v>
      </c>
    </row>
    <row r="438" spans="16:22" x14ac:dyDescent="0.3">
      <c r="P438">
        <v>437</v>
      </c>
      <c r="U438">
        <f t="shared" si="59"/>
        <v>8.0948774562459268E-4</v>
      </c>
      <c r="V438">
        <f t="shared" si="58"/>
        <v>0.35374614483794697</v>
      </c>
    </row>
    <row r="439" spans="16:22" x14ac:dyDescent="0.3">
      <c r="P439">
        <v>438</v>
      </c>
      <c r="U439">
        <f t="shared" si="59"/>
        <v>8.0705928238771906E-4</v>
      </c>
      <c r="V439">
        <f t="shared" si="58"/>
        <v>0.35349196568582092</v>
      </c>
    </row>
    <row r="440" spans="16:22" x14ac:dyDescent="0.3">
      <c r="P440">
        <v>439</v>
      </c>
      <c r="U440">
        <f t="shared" si="59"/>
        <v>8.0463810454055589E-4</v>
      </c>
      <c r="V440">
        <f t="shared" si="58"/>
        <v>0.35323612789330405</v>
      </c>
    </row>
    <row r="441" spans="16:22" x14ac:dyDescent="0.3">
      <c r="P441">
        <v>440</v>
      </c>
      <c r="U441">
        <f t="shared" si="59"/>
        <v>8.0222419022693418E-4</v>
      </c>
      <c r="V441">
        <f t="shared" si="58"/>
        <v>0.35297864369985105</v>
      </c>
    </row>
    <row r="442" spans="16:22" x14ac:dyDescent="0.3">
      <c r="P442">
        <v>441</v>
      </c>
      <c r="U442">
        <f t="shared" si="59"/>
        <v>7.9981751765625345E-4</v>
      </c>
      <c r="V442">
        <f t="shared" si="58"/>
        <v>0.35271952528640776</v>
      </c>
    </row>
    <row r="443" spans="16:22" x14ac:dyDescent="0.3">
      <c r="P443">
        <v>442</v>
      </c>
      <c r="U443">
        <f t="shared" si="59"/>
        <v>7.9741806510328457E-4</v>
      </c>
      <c r="V443">
        <f t="shared" si="58"/>
        <v>0.35245878477565179</v>
      </c>
    </row>
    <row r="444" spans="16:22" x14ac:dyDescent="0.3">
      <c r="P444">
        <v>443</v>
      </c>
      <c r="U444">
        <f t="shared" si="59"/>
        <v>7.9502581090797498E-4</v>
      </c>
      <c r="V444">
        <f t="shared" si="58"/>
        <v>0.3521964342322329</v>
      </c>
    </row>
    <row r="445" spans="16:22" x14ac:dyDescent="0.3">
      <c r="P445">
        <v>444</v>
      </c>
      <c r="U445">
        <f t="shared" si="59"/>
        <v>7.9264073347525075E-4</v>
      </c>
      <c r="V445">
        <f t="shared" si="58"/>
        <v>0.35193248566301133</v>
      </c>
    </row>
    <row r="446" spans="16:22" x14ac:dyDescent="0.3">
      <c r="P446">
        <v>445</v>
      </c>
      <c r="U446">
        <f t="shared" si="59"/>
        <v>7.9026281127482511E-4</v>
      </c>
      <c r="V446">
        <f t="shared" si="58"/>
        <v>0.35166695101729717</v>
      </c>
    </row>
    <row r="447" spans="16:22" x14ac:dyDescent="0.3">
      <c r="P447">
        <v>446</v>
      </c>
      <c r="U447">
        <f t="shared" si="59"/>
        <v>7.8789202284100068E-4</v>
      </c>
      <c r="V447">
        <f t="shared" si="58"/>
        <v>0.35139984218708631</v>
      </c>
    </row>
    <row r="448" spans="16:22" x14ac:dyDescent="0.3">
      <c r="P448">
        <v>447</v>
      </c>
      <c r="U448">
        <f t="shared" si="59"/>
        <v>7.8552834677247778E-4</v>
      </c>
      <c r="V448">
        <f t="shared" si="58"/>
        <v>0.35113117100729757</v>
      </c>
    </row>
    <row r="449" spans="16:22" x14ac:dyDescent="0.3">
      <c r="P449">
        <v>448</v>
      </c>
      <c r="U449">
        <f t="shared" si="59"/>
        <v>7.8317176173216035E-4</v>
      </c>
      <c r="V449">
        <f t="shared" si="58"/>
        <v>0.35086094925600786</v>
      </c>
    </row>
    <row r="450" spans="16:22" x14ac:dyDescent="0.3">
      <c r="P450">
        <v>449</v>
      </c>
      <c r="U450">
        <f t="shared" si="59"/>
        <v>7.8082224644696388E-4</v>
      </c>
      <c r="V450">
        <f t="shared" si="58"/>
        <v>0.3505891886546868</v>
      </c>
    </row>
    <row r="451" spans="16:22" x14ac:dyDescent="0.3">
      <c r="P451">
        <v>450</v>
      </c>
      <c r="U451">
        <f t="shared" si="59"/>
        <v>7.784797797076229E-4</v>
      </c>
      <c r="V451">
        <f t="shared" ref="V451:V501" si="60">U451*P451</f>
        <v>0.35031590086843029</v>
      </c>
    </row>
    <row r="452" spans="16:22" x14ac:dyDescent="0.3">
      <c r="P452">
        <v>451</v>
      </c>
      <c r="U452">
        <f t="shared" ref="U452:U501" si="61">$I$6*(1-$I$6)^(P452-1)</f>
        <v>7.7614434036849997E-4</v>
      </c>
      <c r="V452">
        <f t="shared" si="60"/>
        <v>0.3500410975061935</v>
      </c>
    </row>
    <row r="453" spans="16:22" x14ac:dyDescent="0.3">
      <c r="P453">
        <v>452</v>
      </c>
      <c r="U453">
        <f t="shared" si="61"/>
        <v>7.7381590734739434E-4</v>
      </c>
      <c r="V453">
        <f t="shared" si="60"/>
        <v>0.34976479012102224</v>
      </c>
    </row>
    <row r="454" spans="16:22" x14ac:dyDescent="0.3">
      <c r="P454">
        <v>453</v>
      </c>
      <c r="U454">
        <f t="shared" si="61"/>
        <v>7.7149445962535238E-4</v>
      </c>
      <c r="V454">
        <f t="shared" si="60"/>
        <v>0.34948699021028462</v>
      </c>
    </row>
    <row r="455" spans="16:22" x14ac:dyDescent="0.3">
      <c r="P455">
        <v>454</v>
      </c>
      <c r="U455">
        <f t="shared" si="61"/>
        <v>7.6917997624647628E-4</v>
      </c>
      <c r="V455">
        <f t="shared" si="60"/>
        <v>0.34920770921590022</v>
      </c>
    </row>
    <row r="456" spans="16:22" x14ac:dyDescent="0.3">
      <c r="P456">
        <v>455</v>
      </c>
      <c r="U456">
        <f t="shared" si="61"/>
        <v>7.6687243631773686E-4</v>
      </c>
      <c r="V456">
        <f t="shared" si="60"/>
        <v>0.34892695852457029</v>
      </c>
    </row>
    <row r="457" spans="16:22" x14ac:dyDescent="0.3">
      <c r="P457">
        <v>456</v>
      </c>
      <c r="U457">
        <f t="shared" si="61"/>
        <v>7.6457181900878367E-4</v>
      </c>
      <c r="V457">
        <f t="shared" si="60"/>
        <v>0.34864474946800533</v>
      </c>
    </row>
    <row r="458" spans="16:22" x14ac:dyDescent="0.3">
      <c r="P458">
        <v>457</v>
      </c>
      <c r="U458">
        <f t="shared" si="61"/>
        <v>7.6227810355175747E-4</v>
      </c>
      <c r="V458">
        <f t="shared" si="60"/>
        <v>0.34836109332315318</v>
      </c>
    </row>
    <row r="459" spans="16:22" x14ac:dyDescent="0.3">
      <c r="P459">
        <v>458</v>
      </c>
      <c r="U459">
        <f t="shared" si="61"/>
        <v>7.5999126924110208E-4</v>
      </c>
      <c r="V459">
        <f t="shared" si="60"/>
        <v>0.34807600131242478</v>
      </c>
    </row>
    <row r="460" spans="16:22" x14ac:dyDescent="0.3">
      <c r="P460">
        <v>459</v>
      </c>
      <c r="U460">
        <f t="shared" si="61"/>
        <v>7.5771129543337882E-4</v>
      </c>
      <c r="V460">
        <f t="shared" si="60"/>
        <v>0.3477894846039209</v>
      </c>
    </row>
    <row r="461" spans="16:22" x14ac:dyDescent="0.3">
      <c r="P461">
        <v>460</v>
      </c>
      <c r="U461">
        <f t="shared" si="61"/>
        <v>7.5543816154707876E-4</v>
      </c>
      <c r="V461">
        <f t="shared" si="60"/>
        <v>0.34750155431165625</v>
      </c>
    </row>
    <row r="462" spans="16:22" x14ac:dyDescent="0.3">
      <c r="P462">
        <v>461</v>
      </c>
      <c r="U462">
        <f t="shared" si="61"/>
        <v>7.5317184706243752E-4</v>
      </c>
      <c r="V462">
        <f t="shared" si="60"/>
        <v>0.34721222149578368</v>
      </c>
    </row>
    <row r="463" spans="16:22" x14ac:dyDescent="0.3">
      <c r="P463">
        <v>462</v>
      </c>
      <c r="U463">
        <f t="shared" si="61"/>
        <v>7.5091233152125008E-4</v>
      </c>
      <c r="V463">
        <f t="shared" si="60"/>
        <v>0.34692149716281756</v>
      </c>
    </row>
    <row r="464" spans="16:22" x14ac:dyDescent="0.3">
      <c r="P464">
        <v>463</v>
      </c>
      <c r="U464">
        <f t="shared" si="61"/>
        <v>7.4865959452668639E-4</v>
      </c>
      <c r="V464">
        <f t="shared" si="60"/>
        <v>0.34662939226585582</v>
      </c>
    </row>
    <row r="465" spans="16:22" x14ac:dyDescent="0.3">
      <c r="P465">
        <v>464</v>
      </c>
      <c r="U465">
        <f t="shared" si="61"/>
        <v>7.4641361574310627E-4</v>
      </c>
      <c r="V465">
        <f t="shared" si="60"/>
        <v>0.34633591770480132</v>
      </c>
    </row>
    <row r="466" spans="16:22" x14ac:dyDescent="0.3">
      <c r="P466">
        <v>465</v>
      </c>
      <c r="U466">
        <f t="shared" si="61"/>
        <v>7.4417437489587694E-4</v>
      </c>
      <c r="V466">
        <f t="shared" si="60"/>
        <v>0.34604108432658276</v>
      </c>
    </row>
    <row r="467" spans="16:22" x14ac:dyDescent="0.3">
      <c r="P467">
        <v>466</v>
      </c>
      <c r="U467">
        <f t="shared" si="61"/>
        <v>7.4194185177118936E-4</v>
      </c>
      <c r="V467">
        <f t="shared" si="60"/>
        <v>0.34574490292537424</v>
      </c>
    </row>
    <row r="468" spans="16:22" x14ac:dyDescent="0.3">
      <c r="P468">
        <v>467</v>
      </c>
      <c r="U468">
        <f t="shared" si="61"/>
        <v>7.3971602621587579E-4</v>
      </c>
      <c r="V468">
        <f t="shared" si="60"/>
        <v>0.34544738424281402</v>
      </c>
    </row>
    <row r="469" spans="16:22" x14ac:dyDescent="0.3">
      <c r="P469">
        <v>468</v>
      </c>
      <c r="U469">
        <f t="shared" si="61"/>
        <v>7.3749687813722822E-4</v>
      </c>
      <c r="V469">
        <f t="shared" si="60"/>
        <v>0.34514853896822278</v>
      </c>
    </row>
    <row r="470" spans="16:22" x14ac:dyDescent="0.3">
      <c r="P470">
        <v>469</v>
      </c>
      <c r="U470">
        <f t="shared" si="61"/>
        <v>7.3528438750281651E-4</v>
      </c>
      <c r="V470">
        <f t="shared" si="60"/>
        <v>0.34484837773882093</v>
      </c>
    </row>
    <row r="471" spans="16:22" x14ac:dyDescent="0.3">
      <c r="P471">
        <v>470</v>
      </c>
      <c r="U471">
        <f t="shared" si="61"/>
        <v>7.3307853434030807E-4</v>
      </c>
      <c r="V471">
        <f t="shared" si="60"/>
        <v>0.34454691113994479</v>
      </c>
    </row>
    <row r="472" spans="16:22" x14ac:dyDescent="0.3">
      <c r="P472">
        <v>471</v>
      </c>
      <c r="U472">
        <f t="shared" si="61"/>
        <v>7.3087929873728722E-4</v>
      </c>
      <c r="V472">
        <f t="shared" si="60"/>
        <v>0.34424414970526229</v>
      </c>
    </row>
    <row r="473" spans="16:22" x14ac:dyDescent="0.3">
      <c r="P473">
        <v>472</v>
      </c>
      <c r="U473">
        <f t="shared" si="61"/>
        <v>7.2868666084107531E-4</v>
      </c>
      <c r="V473">
        <f t="shared" si="60"/>
        <v>0.34394010391698754</v>
      </c>
    </row>
    <row r="474" spans="16:22" x14ac:dyDescent="0.3">
      <c r="P474">
        <v>473</v>
      </c>
      <c r="U474">
        <f t="shared" si="61"/>
        <v>7.2650060085855219E-4</v>
      </c>
      <c r="V474">
        <f t="shared" si="60"/>
        <v>0.34363478420609517</v>
      </c>
    </row>
    <row r="475" spans="16:22" x14ac:dyDescent="0.3">
      <c r="P475">
        <v>474</v>
      </c>
      <c r="U475">
        <f t="shared" si="61"/>
        <v>7.2432109905597641E-4</v>
      </c>
      <c r="V475">
        <f t="shared" si="60"/>
        <v>0.3433282009525328</v>
      </c>
    </row>
    <row r="476" spans="16:22" x14ac:dyDescent="0.3">
      <c r="P476">
        <v>475</v>
      </c>
      <c r="U476">
        <f t="shared" si="61"/>
        <v>7.2214813575880853E-4</v>
      </c>
      <c r="V476">
        <f t="shared" si="60"/>
        <v>0.34302036448543405</v>
      </c>
    </row>
    <row r="477" spans="16:22" x14ac:dyDescent="0.3">
      <c r="P477">
        <v>476</v>
      </c>
      <c r="U477">
        <f t="shared" si="61"/>
        <v>7.1998169135153208E-4</v>
      </c>
      <c r="V477">
        <f t="shared" si="60"/>
        <v>0.34271128508332926</v>
      </c>
    </row>
    <row r="478" spans="16:22" x14ac:dyDescent="0.3">
      <c r="P478">
        <v>477</v>
      </c>
      <c r="U478">
        <f t="shared" si="61"/>
        <v>7.1782174627747753E-4</v>
      </c>
      <c r="V478">
        <f t="shared" si="60"/>
        <v>0.34240097297435679</v>
      </c>
    </row>
    <row r="479" spans="16:22" x14ac:dyDescent="0.3">
      <c r="P479">
        <v>478</v>
      </c>
      <c r="U479">
        <f t="shared" si="61"/>
        <v>7.1566828103864497E-4</v>
      </c>
      <c r="V479">
        <f t="shared" si="60"/>
        <v>0.34208943833647232</v>
      </c>
    </row>
    <row r="480" spans="16:22" x14ac:dyDescent="0.3">
      <c r="P480">
        <v>479</v>
      </c>
      <c r="U480">
        <f t="shared" si="61"/>
        <v>7.1352127619552928E-4</v>
      </c>
      <c r="V480">
        <f t="shared" si="60"/>
        <v>0.34177669129765853</v>
      </c>
    </row>
    <row r="481" spans="16:22" x14ac:dyDescent="0.3">
      <c r="P481">
        <v>480</v>
      </c>
      <c r="U481">
        <f t="shared" si="61"/>
        <v>7.1138071236694273E-4</v>
      </c>
      <c r="V481">
        <f t="shared" si="60"/>
        <v>0.34146274193613252</v>
      </c>
    </row>
    <row r="482" spans="16:22" x14ac:dyDescent="0.3">
      <c r="P482">
        <v>481</v>
      </c>
      <c r="U482">
        <f t="shared" si="61"/>
        <v>7.0924657022984183E-4</v>
      </c>
      <c r="V482">
        <f t="shared" si="60"/>
        <v>0.34114760028055391</v>
      </c>
    </row>
    <row r="483" spans="16:22" x14ac:dyDescent="0.3">
      <c r="P483">
        <v>482</v>
      </c>
      <c r="U483">
        <f t="shared" si="61"/>
        <v>7.0711883051915233E-4</v>
      </c>
      <c r="V483">
        <f t="shared" si="60"/>
        <v>0.34083127631023141</v>
      </c>
    </row>
    <row r="484" spans="16:22" x14ac:dyDescent="0.3">
      <c r="P484">
        <v>483</v>
      </c>
      <c r="U484">
        <f t="shared" si="61"/>
        <v>7.0499747402759491E-4</v>
      </c>
      <c r="V484">
        <f t="shared" si="60"/>
        <v>0.34051377995532833</v>
      </c>
    </row>
    <row r="485" spans="16:22" x14ac:dyDescent="0.3">
      <c r="P485">
        <v>484</v>
      </c>
      <c r="U485">
        <f t="shared" si="61"/>
        <v>7.0288248160551203E-4</v>
      </c>
      <c r="V485">
        <f t="shared" si="60"/>
        <v>0.34019512109706784</v>
      </c>
    </row>
    <row r="486" spans="16:22" x14ac:dyDescent="0.3">
      <c r="P486">
        <v>485</v>
      </c>
      <c r="U486">
        <f t="shared" si="61"/>
        <v>7.0077383416069551E-4</v>
      </c>
      <c r="V486">
        <f t="shared" si="60"/>
        <v>0.33987530956793732</v>
      </c>
    </row>
    <row r="487" spans="16:22" x14ac:dyDescent="0.3">
      <c r="P487">
        <v>486</v>
      </c>
      <c r="U487">
        <f t="shared" si="61"/>
        <v>6.9867151265821351E-4</v>
      </c>
      <c r="V487">
        <f t="shared" si="60"/>
        <v>0.33955435515189175</v>
      </c>
    </row>
    <row r="488" spans="16:22" x14ac:dyDescent="0.3">
      <c r="P488">
        <v>487</v>
      </c>
      <c r="U488">
        <f t="shared" si="61"/>
        <v>6.9657549812023869E-4</v>
      </c>
      <c r="V488">
        <f t="shared" si="60"/>
        <v>0.33923226758455627</v>
      </c>
    </row>
    <row r="489" spans="16:22" x14ac:dyDescent="0.3">
      <c r="P489">
        <v>488</v>
      </c>
      <c r="U489">
        <f t="shared" si="61"/>
        <v>6.944857716258781E-4</v>
      </c>
      <c r="V489">
        <f t="shared" si="60"/>
        <v>0.33890905655342851</v>
      </c>
    </row>
    <row r="490" spans="16:22" x14ac:dyDescent="0.3">
      <c r="P490">
        <v>489</v>
      </c>
      <c r="U490">
        <f t="shared" si="61"/>
        <v>6.9240231431100046E-4</v>
      </c>
      <c r="V490">
        <f t="shared" si="60"/>
        <v>0.33858473169807923</v>
      </c>
    </row>
    <row r="491" spans="16:22" x14ac:dyDescent="0.3">
      <c r="P491">
        <v>490</v>
      </c>
      <c r="U491">
        <f t="shared" si="61"/>
        <v>6.9032510736806755E-4</v>
      </c>
      <c r="V491">
        <f t="shared" si="60"/>
        <v>0.33825930261035309</v>
      </c>
    </row>
    <row r="492" spans="16:22" x14ac:dyDescent="0.3">
      <c r="P492">
        <v>491</v>
      </c>
      <c r="U492">
        <f t="shared" si="61"/>
        <v>6.8825413204596337E-4</v>
      </c>
      <c r="V492">
        <f t="shared" si="60"/>
        <v>0.33793277883456802</v>
      </c>
    </row>
    <row r="493" spans="16:22" x14ac:dyDescent="0.3">
      <c r="P493">
        <v>492</v>
      </c>
      <c r="U493">
        <f t="shared" si="61"/>
        <v>6.8618936964982542E-4</v>
      </c>
      <c r="V493">
        <f t="shared" si="60"/>
        <v>0.33760516986771411</v>
      </c>
    </row>
    <row r="494" spans="16:22" x14ac:dyDescent="0.3">
      <c r="P494">
        <v>493</v>
      </c>
      <c r="U494">
        <f t="shared" si="61"/>
        <v>6.8413080154087591E-4</v>
      </c>
      <c r="V494">
        <f t="shared" si="60"/>
        <v>0.33727648515965181</v>
      </c>
    </row>
    <row r="495" spans="16:22" x14ac:dyDescent="0.3">
      <c r="P495">
        <v>494</v>
      </c>
      <c r="U495">
        <f t="shared" si="61"/>
        <v>6.8207840913625322E-4</v>
      </c>
      <c r="V495">
        <f t="shared" si="60"/>
        <v>0.33694673411330911</v>
      </c>
    </row>
    <row r="496" spans="16:22" x14ac:dyDescent="0.3">
      <c r="P496">
        <v>495</v>
      </c>
      <c r="U496">
        <f t="shared" si="61"/>
        <v>6.8003217390884458E-4</v>
      </c>
      <c r="V496">
        <f t="shared" si="60"/>
        <v>0.33661592608487806</v>
      </c>
    </row>
    <row r="497" spans="16:22" x14ac:dyDescent="0.3">
      <c r="P497">
        <v>496</v>
      </c>
      <c r="U497">
        <f t="shared" si="61"/>
        <v>6.7799207738711796E-4</v>
      </c>
      <c r="V497">
        <f t="shared" si="60"/>
        <v>0.33628407038401054</v>
      </c>
    </row>
    <row r="498" spans="16:22" x14ac:dyDescent="0.3">
      <c r="P498">
        <v>497</v>
      </c>
      <c r="U498">
        <f t="shared" si="61"/>
        <v>6.7595810115495675E-4</v>
      </c>
      <c r="V498">
        <f t="shared" si="60"/>
        <v>0.3359511762740135</v>
      </c>
    </row>
    <row r="499" spans="16:22" x14ac:dyDescent="0.3">
      <c r="P499">
        <v>498</v>
      </c>
      <c r="U499">
        <f t="shared" si="61"/>
        <v>6.739302268514919E-4</v>
      </c>
      <c r="V499">
        <f t="shared" si="60"/>
        <v>0.33561725297204298</v>
      </c>
    </row>
    <row r="500" spans="16:22" x14ac:dyDescent="0.3">
      <c r="P500">
        <v>499</v>
      </c>
      <c r="U500">
        <f t="shared" si="61"/>
        <v>6.719084361709374E-4</v>
      </c>
      <c r="V500">
        <f t="shared" si="60"/>
        <v>0.33528230964929778</v>
      </c>
    </row>
    <row r="501" spans="16:22" x14ac:dyDescent="0.3">
      <c r="P501">
        <v>500</v>
      </c>
      <c r="U501">
        <f t="shared" si="61"/>
        <v>6.6989271086242443E-4</v>
      </c>
      <c r="V501">
        <f t="shared" si="60"/>
        <v>0.33494635543121221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정유섭</dc:creator>
  <cp:lastModifiedBy>정유섭</cp:lastModifiedBy>
  <dcterms:created xsi:type="dcterms:W3CDTF">2023-04-18T17:23:04Z</dcterms:created>
  <dcterms:modified xsi:type="dcterms:W3CDTF">2023-04-18T18:23:32Z</dcterms:modified>
</cp:coreProperties>
</file>