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Documents\"/>
    </mc:Choice>
  </mc:AlternateContent>
  <xr:revisionPtr revIDLastSave="0" documentId="13_ncr:1_{B62DB1A3-D004-4EB1-8B92-57EFA0B7EE79}" xr6:coauthVersionLast="47" xr6:coauthVersionMax="47" xr10:uidLastSave="{00000000-0000-0000-0000-000000000000}"/>
  <bookViews>
    <workbookView xWindow="-120" yWindow="-120" windowWidth="29040" windowHeight="15720" xr2:uid="{2578DDE8-29B8-457A-B04A-3BD50E67968D}"/>
  </bookViews>
  <sheets>
    <sheet name="Sheet1" sheetId="1" r:id="rId1"/>
  </sheets>
  <definedNames>
    <definedName name="_xlnm._FilterDatabase" localSheetId="0" hidden="1">Sheet1!$W$8:$AD$37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T8" i="1"/>
  <c r="S8" i="1"/>
  <c r="U8" i="1"/>
  <c r="P8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9" i="1"/>
  <c r="O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8" i="1"/>
  <c r="M15" i="1"/>
  <c r="R15" i="1" s="1"/>
  <c r="M24" i="1"/>
  <c r="R24" i="1" s="1"/>
  <c r="M27" i="1"/>
  <c r="R27" i="1" s="1"/>
  <c r="M36" i="1"/>
  <c r="R36" i="1" s="1"/>
  <c r="H8" i="1"/>
  <c r="M8" i="1" s="1"/>
  <c r="R8" i="1" s="1"/>
  <c r="H9" i="1"/>
  <c r="M9" i="1" s="1"/>
  <c r="R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9" i="1"/>
  <c r="I9" i="1"/>
  <c r="J9" i="1"/>
  <c r="K9" i="1"/>
  <c r="H10" i="1"/>
  <c r="M10" i="1" s="1"/>
  <c r="R10" i="1" s="1"/>
  <c r="I10" i="1"/>
  <c r="J10" i="1"/>
  <c r="K10" i="1"/>
  <c r="H11" i="1"/>
  <c r="I11" i="1"/>
  <c r="J11" i="1"/>
  <c r="K11" i="1"/>
  <c r="H12" i="1"/>
  <c r="M12" i="1" s="1"/>
  <c r="R12" i="1" s="1"/>
  <c r="I12" i="1"/>
  <c r="J12" i="1"/>
  <c r="K12" i="1"/>
  <c r="H13" i="1"/>
  <c r="M13" i="1" s="1"/>
  <c r="R13" i="1" s="1"/>
  <c r="I13" i="1"/>
  <c r="J13" i="1"/>
  <c r="K13" i="1"/>
  <c r="H14" i="1"/>
  <c r="I14" i="1"/>
  <c r="J14" i="1"/>
  <c r="K14" i="1"/>
  <c r="H15" i="1"/>
  <c r="I15" i="1"/>
  <c r="J15" i="1"/>
  <c r="K15" i="1"/>
  <c r="H16" i="1"/>
  <c r="M16" i="1" s="1"/>
  <c r="R16" i="1" s="1"/>
  <c r="I16" i="1"/>
  <c r="J16" i="1"/>
  <c r="K16" i="1"/>
  <c r="H17" i="1"/>
  <c r="I17" i="1"/>
  <c r="J17" i="1"/>
  <c r="K17" i="1"/>
  <c r="H18" i="1"/>
  <c r="M18" i="1" s="1"/>
  <c r="R18" i="1" s="1"/>
  <c r="I18" i="1"/>
  <c r="J18" i="1"/>
  <c r="K18" i="1"/>
  <c r="H19" i="1"/>
  <c r="M19" i="1" s="1"/>
  <c r="R19" i="1" s="1"/>
  <c r="I19" i="1"/>
  <c r="J19" i="1"/>
  <c r="K19" i="1"/>
  <c r="H20" i="1"/>
  <c r="I20" i="1"/>
  <c r="J20" i="1"/>
  <c r="K20" i="1"/>
  <c r="H21" i="1"/>
  <c r="M21" i="1" s="1"/>
  <c r="R21" i="1" s="1"/>
  <c r="I21" i="1"/>
  <c r="J21" i="1"/>
  <c r="K21" i="1"/>
  <c r="H22" i="1"/>
  <c r="M22" i="1" s="1"/>
  <c r="R22" i="1" s="1"/>
  <c r="I22" i="1"/>
  <c r="J22" i="1"/>
  <c r="K22" i="1"/>
  <c r="H23" i="1"/>
  <c r="I23" i="1"/>
  <c r="J23" i="1"/>
  <c r="K23" i="1"/>
  <c r="H24" i="1"/>
  <c r="I24" i="1"/>
  <c r="J24" i="1"/>
  <c r="K24" i="1"/>
  <c r="H25" i="1"/>
  <c r="M25" i="1" s="1"/>
  <c r="R25" i="1" s="1"/>
  <c r="I25" i="1"/>
  <c r="J25" i="1"/>
  <c r="K25" i="1"/>
  <c r="H26" i="1"/>
  <c r="I26" i="1"/>
  <c r="J26" i="1"/>
  <c r="K26" i="1"/>
  <c r="H27" i="1"/>
  <c r="I27" i="1"/>
  <c r="J27" i="1"/>
  <c r="K27" i="1"/>
  <c r="H28" i="1"/>
  <c r="M28" i="1" s="1"/>
  <c r="R28" i="1" s="1"/>
  <c r="I28" i="1"/>
  <c r="J28" i="1"/>
  <c r="K28" i="1"/>
  <c r="H29" i="1"/>
  <c r="I29" i="1"/>
  <c r="J29" i="1"/>
  <c r="K29" i="1"/>
  <c r="H30" i="1"/>
  <c r="M30" i="1" s="1"/>
  <c r="R30" i="1" s="1"/>
  <c r="I30" i="1"/>
  <c r="J30" i="1"/>
  <c r="K30" i="1"/>
  <c r="H31" i="1"/>
  <c r="M31" i="1" s="1"/>
  <c r="R31" i="1" s="1"/>
  <c r="I31" i="1"/>
  <c r="J31" i="1"/>
  <c r="K31" i="1"/>
  <c r="H32" i="1"/>
  <c r="I32" i="1"/>
  <c r="J32" i="1"/>
  <c r="K32" i="1"/>
  <c r="H33" i="1"/>
  <c r="M33" i="1" s="1"/>
  <c r="R33" i="1" s="1"/>
  <c r="I33" i="1"/>
  <c r="J33" i="1"/>
  <c r="K33" i="1"/>
  <c r="H34" i="1"/>
  <c r="M34" i="1" s="1"/>
  <c r="R34" i="1" s="1"/>
  <c r="I34" i="1"/>
  <c r="J34" i="1"/>
  <c r="K34" i="1"/>
  <c r="H35" i="1"/>
  <c r="I35" i="1"/>
  <c r="J35" i="1"/>
  <c r="K35" i="1"/>
  <c r="H36" i="1"/>
  <c r="I36" i="1"/>
  <c r="J36" i="1"/>
  <c r="K36" i="1"/>
  <c r="H37" i="1"/>
  <c r="M37" i="1" s="1"/>
  <c r="R37" i="1" s="1"/>
  <c r="I37" i="1"/>
  <c r="J37" i="1"/>
  <c r="K37" i="1"/>
  <c r="K8" i="1"/>
  <c r="J8" i="1"/>
  <c r="I8" i="1"/>
  <c r="M26" i="1" l="1"/>
  <c r="R26" i="1" s="1"/>
  <c r="M14" i="1"/>
  <c r="R14" i="1" s="1"/>
  <c r="M29" i="1"/>
  <c r="R29" i="1" s="1"/>
  <c r="M17" i="1"/>
  <c r="R17" i="1" s="1"/>
  <c r="M35" i="1"/>
  <c r="R35" i="1" s="1"/>
  <c r="M23" i="1"/>
  <c r="R23" i="1" s="1"/>
  <c r="M11" i="1"/>
  <c r="R11" i="1" s="1"/>
  <c r="M32" i="1"/>
  <c r="R32" i="1" s="1"/>
  <c r="M20" i="1"/>
  <c r="R20" i="1" s="1"/>
</calcChain>
</file>

<file path=xl/sharedStrings.xml><?xml version="1.0" encoding="utf-8"?>
<sst xmlns="http://schemas.openxmlformats.org/spreadsheetml/2006/main" count="53" uniqueCount="45">
  <si>
    <t>레조</t>
    <phoneticPr fontId="1" type="noConversion"/>
  </si>
  <si>
    <t>보이드버스트</t>
    <phoneticPr fontId="1" type="noConversion"/>
  </si>
  <si>
    <t>판데모니움</t>
    <phoneticPr fontId="1" type="noConversion"/>
  </si>
  <si>
    <t>1레벨</t>
    <phoneticPr fontId="1" type="noConversion"/>
  </si>
  <si>
    <t>점유율</t>
    <phoneticPr fontId="1" type="noConversion"/>
  </si>
  <si>
    <t>2레벨</t>
  </si>
  <si>
    <t>3레벨</t>
  </si>
  <si>
    <t>4레벨</t>
  </si>
  <si>
    <t>5레벨</t>
  </si>
  <si>
    <t>6레벨</t>
  </si>
  <si>
    <t>7레벨</t>
  </si>
  <si>
    <t>8레벨</t>
  </si>
  <si>
    <t>9레벨</t>
  </si>
  <si>
    <t>10레벨</t>
  </si>
  <si>
    <t>11레벨</t>
  </si>
  <si>
    <t>12레벨</t>
  </si>
  <si>
    <t>13레벨</t>
  </si>
  <si>
    <t>14레벨</t>
  </si>
  <si>
    <t>15레벨</t>
  </si>
  <si>
    <t>16레벨</t>
  </si>
  <si>
    <t>17레벨</t>
  </si>
  <si>
    <t>18레벨</t>
  </si>
  <si>
    <t>19레벨</t>
  </si>
  <si>
    <t>20레벨</t>
  </si>
  <si>
    <t>21레벨</t>
  </si>
  <si>
    <t>22레벨</t>
  </si>
  <si>
    <t>23레벨</t>
  </si>
  <si>
    <t>24레벨</t>
  </si>
  <si>
    <t>25레벨</t>
  </si>
  <si>
    <t>26레벨</t>
  </si>
  <si>
    <t>27레벨</t>
  </si>
  <si>
    <t>28레벨</t>
  </si>
  <si>
    <t>29레벨</t>
  </si>
  <si>
    <t>30레벨</t>
  </si>
  <si>
    <t xml:space="preserve">솔 에르다 </t>
    <phoneticPr fontId="1" type="noConversion"/>
  </si>
  <si>
    <t>솔 에르다 조각</t>
    <phoneticPr fontId="1" type="noConversion"/>
  </si>
  <si>
    <t>최종뎀 증가</t>
    <phoneticPr fontId="1" type="noConversion"/>
  </si>
  <si>
    <t>아스트라</t>
    <phoneticPr fontId="1" type="noConversion"/>
  </si>
  <si>
    <t>판데</t>
    <phoneticPr fontId="1" type="noConversion"/>
  </si>
  <si>
    <t>조각당 최종뎀 증가</t>
    <phoneticPr fontId="1" type="noConversion"/>
  </si>
  <si>
    <t>최종뎀 증가폭</t>
    <phoneticPr fontId="1" type="noConversion"/>
  </si>
  <si>
    <t>스킬 최종뎀 증가폭</t>
    <phoneticPr fontId="1" type="noConversion"/>
  </si>
  <si>
    <t xml:space="preserve">레조 </t>
    <phoneticPr fontId="1" type="noConversion"/>
  </si>
  <si>
    <t>보이드</t>
    <phoneticPr fontId="1" type="noConversion"/>
  </si>
  <si>
    <t xml:space="preserve">판데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</si>
</sst>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644B9-310F-49A2-A728-5C477113821D}">
  <dimension ref="B2:AB39"/>
  <sheetViews>
    <sheetView tabSelected="1" zoomScaleNormal="100" workbookViewId="0">
      <selection activeCell="C3" sqref="C3"/>
    </sheetView>
  </sheetViews>
  <sheetFormatPr defaultColWidth="10.625" defaultRowHeight="16.5" x14ac:dyDescent="0.3"/>
  <cols>
    <col min="1" max="1" width="11.625" customWidth="1"/>
    <col min="2" max="2" width="13" bestFit="1" customWidth="1"/>
    <col min="3" max="3" width="10.25" bestFit="1" customWidth="1"/>
    <col min="4" max="4" width="14.375" bestFit="1" customWidth="1"/>
    <col min="5" max="5" width="11.625" customWidth="1"/>
    <col min="6" max="6" width="13.75" bestFit="1" customWidth="1"/>
    <col min="7" max="7" width="11.625" customWidth="1"/>
    <col min="8" max="8" width="8.5" bestFit="1" customWidth="1"/>
    <col min="9" max="9" width="13" bestFit="1" customWidth="1"/>
    <col min="10" max="10" width="8.5" bestFit="1" customWidth="1"/>
    <col min="11" max="11" width="9" bestFit="1" customWidth="1"/>
    <col min="12" max="13" width="11.625" customWidth="1"/>
    <col min="14" max="14" width="13" bestFit="1" customWidth="1"/>
  </cols>
  <sheetData>
    <row r="2" spans="2:28" x14ac:dyDescent="0.3">
      <c r="C2" t="s">
        <v>4</v>
      </c>
    </row>
    <row r="3" spans="2:28" x14ac:dyDescent="0.3">
      <c r="B3" t="s">
        <v>0</v>
      </c>
      <c r="C3">
        <v>13.03</v>
      </c>
    </row>
    <row r="4" spans="2:28" x14ac:dyDescent="0.3">
      <c r="B4" t="s">
        <v>1</v>
      </c>
      <c r="C4">
        <v>8.44</v>
      </c>
    </row>
    <row r="5" spans="2:28" x14ac:dyDescent="0.3">
      <c r="B5" t="s">
        <v>2</v>
      </c>
      <c r="C5">
        <v>10.36</v>
      </c>
    </row>
    <row r="6" spans="2:28" x14ac:dyDescent="0.3">
      <c r="B6" t="s">
        <v>37</v>
      </c>
      <c r="C6">
        <v>5.27</v>
      </c>
      <c r="N6" s="1" t="s">
        <v>41</v>
      </c>
      <c r="O6" s="1"/>
      <c r="S6" s="1" t="s">
        <v>39</v>
      </c>
      <c r="T6" s="1"/>
    </row>
    <row r="7" spans="2:28" x14ac:dyDescent="0.3">
      <c r="C7" t="s">
        <v>34</v>
      </c>
      <c r="D7" t="s">
        <v>35</v>
      </c>
      <c r="E7" t="s">
        <v>36</v>
      </c>
      <c r="F7" t="s">
        <v>40</v>
      </c>
      <c r="H7" t="s">
        <v>0</v>
      </c>
      <c r="I7" t="s">
        <v>1</v>
      </c>
      <c r="J7" t="s">
        <v>38</v>
      </c>
      <c r="K7" t="s">
        <v>37</v>
      </c>
      <c r="M7" t="s">
        <v>0</v>
      </c>
      <c r="N7" t="s">
        <v>1</v>
      </c>
      <c r="O7" t="s">
        <v>38</v>
      </c>
      <c r="P7" t="s">
        <v>37</v>
      </c>
      <c r="R7" t="s">
        <v>42</v>
      </c>
      <c r="S7" t="s">
        <v>43</v>
      </c>
      <c r="T7" t="s">
        <v>44</v>
      </c>
      <c r="U7" t="s">
        <v>37</v>
      </c>
    </row>
    <row r="8" spans="2:28" x14ac:dyDescent="0.3">
      <c r="B8" t="s">
        <v>3</v>
      </c>
      <c r="C8">
        <v>4</v>
      </c>
      <c r="D8">
        <v>75</v>
      </c>
      <c r="E8">
        <v>1.1100000000000001</v>
      </c>
      <c r="F8">
        <v>0.11</v>
      </c>
      <c r="H8">
        <f>$C$3*E8</f>
        <v>14.4633</v>
      </c>
      <c r="I8">
        <f>$C$4*E8</f>
        <v>9.3683999999999994</v>
      </c>
      <c r="J8">
        <f>$C$5*E8</f>
        <v>11.499600000000001</v>
      </c>
      <c r="K8">
        <f>$C$6*E8</f>
        <v>5.8497000000000003</v>
      </c>
      <c r="M8">
        <f>H8-$C$3</f>
        <v>1.4333000000000009</v>
      </c>
      <c r="N8">
        <f>I8-C4</f>
        <v>0.92839999999999989</v>
      </c>
      <c r="O8">
        <f>J8-C5</f>
        <v>1.1396000000000015</v>
      </c>
      <c r="P8">
        <f>K8-C6</f>
        <v>0.57970000000000077</v>
      </c>
      <c r="R8" s="2">
        <f>M8/$D8</f>
        <v>1.9110666666666679E-2</v>
      </c>
      <c r="S8" s="2">
        <f>N8/$D8</f>
        <v>1.2378666666666665E-2</v>
      </c>
      <c r="T8" s="2">
        <f>O8/$D8</f>
        <v>1.5194666666666686E-2</v>
      </c>
      <c r="U8" s="2">
        <f t="shared" ref="S8:U8" si="0">P8/$D8</f>
        <v>7.7293333333333433E-3</v>
      </c>
      <c r="X8" s="2"/>
      <c r="Z8" s="2"/>
      <c r="AB8" s="2"/>
    </row>
    <row r="9" spans="2:28" x14ac:dyDescent="0.3">
      <c r="B9" t="s">
        <v>5</v>
      </c>
      <c r="C9">
        <v>1</v>
      </c>
      <c r="D9">
        <v>23</v>
      </c>
      <c r="E9">
        <v>1.1200000000000001</v>
      </c>
      <c r="F9">
        <f>E9-E8</f>
        <v>1.0000000000000009E-2</v>
      </c>
      <c r="H9">
        <f>$C$3*E9</f>
        <v>14.5936</v>
      </c>
      <c r="I9">
        <f t="shared" ref="I9:I37" si="1">$C$4*E9</f>
        <v>9.4527999999999999</v>
      </c>
      <c r="J9">
        <f t="shared" ref="J9:J37" si="2">$C$5*E9</f>
        <v>11.603200000000001</v>
      </c>
      <c r="K9">
        <f t="shared" ref="K9:K37" si="3">$C$6*E9</f>
        <v>5.9024000000000001</v>
      </c>
      <c r="M9">
        <f>H9-H8</f>
        <v>0.13030000000000008</v>
      </c>
      <c r="N9">
        <f>I9-I8</f>
        <v>8.4400000000000475E-2</v>
      </c>
      <c r="O9">
        <f>J9-J8</f>
        <v>0.10360000000000014</v>
      </c>
      <c r="P9">
        <f>K9-K8</f>
        <v>5.2699999999999747E-2</v>
      </c>
      <c r="R9" s="2">
        <f t="shared" ref="R9:R37" si="4">M9/D9</f>
        <v>5.6652173913043511E-3</v>
      </c>
      <c r="S9" s="2">
        <f t="shared" ref="S9:S37" si="5">N9/$D9</f>
        <v>3.6695652173913251E-3</v>
      </c>
      <c r="T9" s="2">
        <f t="shared" ref="T9:T37" si="6">O9/$D9</f>
        <v>4.5043478260869624E-3</v>
      </c>
      <c r="U9" s="2">
        <f t="shared" ref="U9:U37" si="7">P9/$D9</f>
        <v>2.2913043478260758E-3</v>
      </c>
      <c r="X9" s="2"/>
      <c r="Z9" s="2"/>
      <c r="AB9" s="2"/>
    </row>
    <row r="10" spans="2:28" x14ac:dyDescent="0.3">
      <c r="B10" t="s">
        <v>6</v>
      </c>
      <c r="C10">
        <v>1</v>
      </c>
      <c r="D10">
        <v>27</v>
      </c>
      <c r="E10">
        <v>1.1299999999999999</v>
      </c>
      <c r="F10">
        <f t="shared" ref="F10:F37" si="8">E10-E9</f>
        <v>9.9999999999997868E-3</v>
      </c>
      <c r="H10">
        <f t="shared" ref="H9:H37" si="9">$C$3*E10</f>
        <v>14.723899999999999</v>
      </c>
      <c r="I10">
        <f t="shared" si="1"/>
        <v>9.5371999999999986</v>
      </c>
      <c r="J10">
        <f t="shared" si="2"/>
        <v>11.706799999999998</v>
      </c>
      <c r="K10">
        <f t="shared" si="3"/>
        <v>5.9550999999999989</v>
      </c>
      <c r="M10">
        <f t="shared" ref="M10:M37" si="10">H10-H9</f>
        <v>0.13029999999999831</v>
      </c>
      <c r="N10">
        <f t="shared" ref="N10:N37" si="11">I10-I9</f>
        <v>8.4399999999998698E-2</v>
      </c>
      <c r="O10">
        <f t="shared" ref="O10:O37" si="12">J10-J9</f>
        <v>0.10359999999999658</v>
      </c>
      <c r="P10">
        <f t="shared" ref="P10:P37" si="13">K10-K9</f>
        <v>5.2699999999998859E-2</v>
      </c>
      <c r="R10" s="2">
        <f t="shared" si="4"/>
        <v>4.8259259259258629E-3</v>
      </c>
      <c r="S10" s="2">
        <f t="shared" si="5"/>
        <v>3.1259259259258775E-3</v>
      </c>
      <c r="T10" s="2">
        <f t="shared" si="6"/>
        <v>3.8370370370369106E-3</v>
      </c>
      <c r="U10" s="2">
        <f t="shared" si="7"/>
        <v>1.9518518518518097E-3</v>
      </c>
      <c r="X10" s="2"/>
      <c r="Z10" s="2"/>
      <c r="AB10" s="2"/>
    </row>
    <row r="11" spans="2:28" x14ac:dyDescent="0.3">
      <c r="B11" t="s">
        <v>7</v>
      </c>
      <c r="C11">
        <v>1</v>
      </c>
      <c r="D11">
        <v>30</v>
      </c>
      <c r="E11">
        <v>1.1399999999999999</v>
      </c>
      <c r="F11">
        <f t="shared" si="8"/>
        <v>1.0000000000000009E-2</v>
      </c>
      <c r="H11">
        <f t="shared" si="9"/>
        <v>14.854199999999999</v>
      </c>
      <c r="I11">
        <f t="shared" si="1"/>
        <v>9.621599999999999</v>
      </c>
      <c r="J11">
        <f t="shared" si="2"/>
        <v>11.810399999999998</v>
      </c>
      <c r="K11">
        <f t="shared" si="3"/>
        <v>6.0077999999999987</v>
      </c>
      <c r="M11">
        <f t="shared" si="10"/>
        <v>0.13030000000000008</v>
      </c>
      <c r="N11">
        <f t="shared" si="11"/>
        <v>8.4400000000000475E-2</v>
      </c>
      <c r="O11">
        <f t="shared" si="12"/>
        <v>0.10360000000000014</v>
      </c>
      <c r="P11">
        <f t="shared" si="13"/>
        <v>5.2699999999999747E-2</v>
      </c>
      <c r="R11" s="2">
        <f t="shared" si="4"/>
        <v>4.3433333333333362E-3</v>
      </c>
      <c r="S11" s="2">
        <f t="shared" si="5"/>
        <v>2.8133333333333491E-3</v>
      </c>
      <c r="T11" s="2">
        <f t="shared" si="6"/>
        <v>3.4533333333333378E-3</v>
      </c>
      <c r="U11" s="2">
        <f t="shared" si="7"/>
        <v>1.7566666666666583E-3</v>
      </c>
      <c r="X11" s="2"/>
      <c r="Z11" s="2"/>
      <c r="AB11" s="2"/>
    </row>
    <row r="12" spans="2:28" x14ac:dyDescent="0.3">
      <c r="B12" t="s">
        <v>8</v>
      </c>
      <c r="C12">
        <v>2</v>
      </c>
      <c r="D12">
        <v>34</v>
      </c>
      <c r="E12">
        <v>1.1499999999999999</v>
      </c>
      <c r="F12">
        <f t="shared" si="8"/>
        <v>1.0000000000000009E-2</v>
      </c>
      <c r="H12">
        <f t="shared" si="9"/>
        <v>14.984499999999999</v>
      </c>
      <c r="I12">
        <f t="shared" si="1"/>
        <v>9.7059999999999995</v>
      </c>
      <c r="J12">
        <f t="shared" si="2"/>
        <v>11.913999999999998</v>
      </c>
      <c r="K12">
        <f t="shared" si="3"/>
        <v>6.0604999999999993</v>
      </c>
      <c r="M12">
        <f t="shared" si="10"/>
        <v>0.13030000000000008</v>
      </c>
      <c r="N12">
        <f t="shared" si="11"/>
        <v>8.4400000000000475E-2</v>
      </c>
      <c r="O12">
        <f t="shared" si="12"/>
        <v>0.10360000000000014</v>
      </c>
      <c r="P12">
        <f t="shared" si="13"/>
        <v>5.2700000000000635E-2</v>
      </c>
      <c r="R12" s="2">
        <f t="shared" si="4"/>
        <v>3.8323529411764729E-3</v>
      </c>
      <c r="S12" s="2">
        <f t="shared" si="5"/>
        <v>2.4823529411764846E-3</v>
      </c>
      <c r="T12" s="2">
        <f t="shared" si="6"/>
        <v>3.0470588235294157E-3</v>
      </c>
      <c r="U12" s="2">
        <f t="shared" si="7"/>
        <v>1.5500000000000186E-3</v>
      </c>
      <c r="X12" s="2"/>
      <c r="Z12" s="2"/>
      <c r="AB12" s="2"/>
    </row>
    <row r="13" spans="2:28" x14ac:dyDescent="0.3">
      <c r="B13" t="s">
        <v>9</v>
      </c>
      <c r="C13">
        <v>2</v>
      </c>
      <c r="D13">
        <v>38</v>
      </c>
      <c r="E13">
        <v>1.1599999999999999</v>
      </c>
      <c r="F13">
        <f t="shared" si="8"/>
        <v>1.0000000000000009E-2</v>
      </c>
      <c r="H13">
        <f t="shared" si="9"/>
        <v>15.114799999999999</v>
      </c>
      <c r="I13">
        <f t="shared" si="1"/>
        <v>9.7903999999999982</v>
      </c>
      <c r="J13">
        <f t="shared" si="2"/>
        <v>12.017599999999998</v>
      </c>
      <c r="K13">
        <f t="shared" si="3"/>
        <v>6.1131999999999991</v>
      </c>
      <c r="M13">
        <f t="shared" si="10"/>
        <v>0.13030000000000008</v>
      </c>
      <c r="N13">
        <f t="shared" si="11"/>
        <v>8.4399999999998698E-2</v>
      </c>
      <c r="O13">
        <f t="shared" si="12"/>
        <v>0.10360000000000014</v>
      </c>
      <c r="P13">
        <f t="shared" si="13"/>
        <v>5.2699999999999747E-2</v>
      </c>
      <c r="R13" s="2">
        <f t="shared" si="4"/>
        <v>3.4289473684210548E-3</v>
      </c>
      <c r="S13" s="2">
        <f t="shared" si="5"/>
        <v>2.2210526315789131E-3</v>
      </c>
      <c r="T13" s="2">
        <f t="shared" si="6"/>
        <v>2.7263157894736878E-3</v>
      </c>
      <c r="U13" s="2">
        <f t="shared" si="7"/>
        <v>1.3868421052631512E-3</v>
      </c>
      <c r="X13" s="2"/>
      <c r="Z13" s="2"/>
      <c r="AB13" s="2"/>
    </row>
    <row r="14" spans="2:28" x14ac:dyDescent="0.3">
      <c r="B14" t="s">
        <v>10</v>
      </c>
      <c r="C14">
        <v>2</v>
      </c>
      <c r="D14">
        <v>42</v>
      </c>
      <c r="E14">
        <v>1.17</v>
      </c>
      <c r="F14">
        <f t="shared" si="8"/>
        <v>1.0000000000000009E-2</v>
      </c>
      <c r="H14">
        <f t="shared" si="9"/>
        <v>15.245099999999999</v>
      </c>
      <c r="I14">
        <f t="shared" si="1"/>
        <v>9.8747999999999987</v>
      </c>
      <c r="J14">
        <f t="shared" si="2"/>
        <v>12.121199999999998</v>
      </c>
      <c r="K14">
        <f t="shared" si="3"/>
        <v>6.1658999999999988</v>
      </c>
      <c r="M14">
        <f t="shared" si="10"/>
        <v>0.13030000000000008</v>
      </c>
      <c r="N14">
        <f t="shared" si="11"/>
        <v>8.4400000000000475E-2</v>
      </c>
      <c r="O14">
        <f t="shared" si="12"/>
        <v>0.10360000000000014</v>
      </c>
      <c r="P14">
        <f t="shared" si="13"/>
        <v>5.2699999999999747E-2</v>
      </c>
      <c r="R14" s="2">
        <f t="shared" si="4"/>
        <v>3.1023809523809545E-3</v>
      </c>
      <c r="S14" s="2">
        <f t="shared" si="5"/>
        <v>2.0095238095238208E-3</v>
      </c>
      <c r="T14" s="2">
        <f t="shared" si="6"/>
        <v>2.46666666666667E-3</v>
      </c>
      <c r="U14" s="2">
        <f t="shared" si="7"/>
        <v>1.2547619047618987E-3</v>
      </c>
      <c r="X14" s="2"/>
      <c r="Z14" s="2"/>
      <c r="AB14" s="2"/>
    </row>
    <row r="15" spans="2:28" x14ac:dyDescent="0.3">
      <c r="B15" t="s">
        <v>11</v>
      </c>
      <c r="C15">
        <v>3</v>
      </c>
      <c r="D15">
        <v>45</v>
      </c>
      <c r="E15">
        <v>1.18</v>
      </c>
      <c r="F15">
        <f t="shared" si="8"/>
        <v>1.0000000000000009E-2</v>
      </c>
      <c r="H15">
        <f t="shared" si="9"/>
        <v>15.375399999999999</v>
      </c>
      <c r="I15">
        <f t="shared" si="1"/>
        <v>9.9591999999999992</v>
      </c>
      <c r="J15">
        <f t="shared" si="2"/>
        <v>12.224799999999998</v>
      </c>
      <c r="K15">
        <f t="shared" si="3"/>
        <v>6.2185999999999995</v>
      </c>
      <c r="M15">
        <f t="shared" si="10"/>
        <v>0.13030000000000008</v>
      </c>
      <c r="N15">
        <f t="shared" si="11"/>
        <v>8.4400000000000475E-2</v>
      </c>
      <c r="O15">
        <f t="shared" si="12"/>
        <v>0.10360000000000014</v>
      </c>
      <c r="P15">
        <f t="shared" si="13"/>
        <v>5.2700000000000635E-2</v>
      </c>
      <c r="R15" s="2">
        <f t="shared" si="4"/>
        <v>2.8955555555555575E-3</v>
      </c>
      <c r="S15" s="2">
        <f t="shared" si="5"/>
        <v>1.8755555555555661E-3</v>
      </c>
      <c r="T15" s="2">
        <f t="shared" si="6"/>
        <v>2.3022222222222255E-3</v>
      </c>
      <c r="U15" s="2">
        <f t="shared" si="7"/>
        <v>1.1711111111111251E-3</v>
      </c>
      <c r="X15" s="2"/>
      <c r="Z15" s="2"/>
      <c r="AB15" s="2"/>
    </row>
    <row r="16" spans="2:28" x14ac:dyDescent="0.3">
      <c r="B16" t="s">
        <v>12</v>
      </c>
      <c r="C16">
        <v>3</v>
      </c>
      <c r="D16">
        <v>49</v>
      </c>
      <c r="E16">
        <v>1.19</v>
      </c>
      <c r="F16">
        <f t="shared" si="8"/>
        <v>1.0000000000000009E-2</v>
      </c>
      <c r="H16">
        <f t="shared" si="9"/>
        <v>15.505699999999999</v>
      </c>
      <c r="I16">
        <f t="shared" si="1"/>
        <v>10.0436</v>
      </c>
      <c r="J16">
        <f t="shared" si="2"/>
        <v>12.328399999999998</v>
      </c>
      <c r="K16">
        <f t="shared" si="3"/>
        <v>6.2712999999999992</v>
      </c>
      <c r="M16">
        <f t="shared" si="10"/>
        <v>0.13030000000000008</v>
      </c>
      <c r="N16">
        <f t="shared" si="11"/>
        <v>8.4400000000000475E-2</v>
      </c>
      <c r="O16">
        <f t="shared" si="12"/>
        <v>0.10360000000000014</v>
      </c>
      <c r="P16">
        <f t="shared" si="13"/>
        <v>5.2699999999999747E-2</v>
      </c>
      <c r="R16" s="2">
        <f t="shared" si="4"/>
        <v>2.6591836734693895E-3</v>
      </c>
      <c r="S16" s="2">
        <f t="shared" si="5"/>
        <v>1.7224489795918463E-3</v>
      </c>
      <c r="T16" s="2">
        <f>O16/$D16</f>
        <v>2.114285714285717E-3</v>
      </c>
      <c r="U16" s="2">
        <f t="shared" si="7"/>
        <v>1.0755102040816275E-3</v>
      </c>
      <c r="X16" s="2"/>
      <c r="Z16" s="2"/>
      <c r="AB16" s="2"/>
    </row>
    <row r="17" spans="2:28" x14ac:dyDescent="0.3">
      <c r="B17" t="s">
        <v>13</v>
      </c>
      <c r="C17">
        <v>8</v>
      </c>
      <c r="D17">
        <v>150</v>
      </c>
      <c r="E17">
        <v>1.25</v>
      </c>
      <c r="F17">
        <f t="shared" si="8"/>
        <v>6.0000000000000053E-2</v>
      </c>
      <c r="H17">
        <f t="shared" si="9"/>
        <v>16.287499999999998</v>
      </c>
      <c r="I17">
        <f t="shared" si="1"/>
        <v>10.549999999999999</v>
      </c>
      <c r="J17">
        <f t="shared" si="2"/>
        <v>12.95</v>
      </c>
      <c r="K17">
        <f t="shared" si="3"/>
        <v>6.5874999999999995</v>
      </c>
      <c r="M17">
        <f t="shared" si="10"/>
        <v>0.78179999999999872</v>
      </c>
      <c r="N17">
        <f t="shared" si="11"/>
        <v>0.5063999999999993</v>
      </c>
      <c r="O17">
        <f t="shared" si="12"/>
        <v>0.62160000000000082</v>
      </c>
      <c r="P17">
        <f t="shared" si="13"/>
        <v>0.31620000000000026</v>
      </c>
      <c r="R17" s="2">
        <f t="shared" si="4"/>
        <v>5.2119999999999918E-3</v>
      </c>
      <c r="S17" s="2">
        <f t="shared" si="5"/>
        <v>3.3759999999999953E-3</v>
      </c>
      <c r="T17" s="2">
        <f t="shared" si="6"/>
        <v>4.1440000000000053E-3</v>
      </c>
      <c r="U17" s="2">
        <f t="shared" si="7"/>
        <v>2.1080000000000018E-3</v>
      </c>
      <c r="X17" s="2"/>
      <c r="Z17" s="2"/>
      <c r="AB17" s="2"/>
    </row>
    <row r="18" spans="2:28" x14ac:dyDescent="0.3">
      <c r="B18" t="s">
        <v>14</v>
      </c>
      <c r="C18">
        <v>3</v>
      </c>
      <c r="D18">
        <v>60</v>
      </c>
      <c r="E18">
        <v>1.26</v>
      </c>
      <c r="F18">
        <f t="shared" si="8"/>
        <v>1.0000000000000009E-2</v>
      </c>
      <c r="H18">
        <f t="shared" si="9"/>
        <v>16.4178</v>
      </c>
      <c r="I18">
        <f t="shared" si="1"/>
        <v>10.634399999999999</v>
      </c>
      <c r="J18">
        <f t="shared" si="2"/>
        <v>13.053599999999999</v>
      </c>
      <c r="K18">
        <f t="shared" si="3"/>
        <v>6.6401999999999992</v>
      </c>
      <c r="M18">
        <f t="shared" si="10"/>
        <v>0.13030000000000186</v>
      </c>
      <c r="N18">
        <f t="shared" si="11"/>
        <v>8.4400000000000475E-2</v>
      </c>
      <c r="O18">
        <f t="shared" si="12"/>
        <v>0.10360000000000014</v>
      </c>
      <c r="P18">
        <f t="shared" si="13"/>
        <v>5.2699999999999747E-2</v>
      </c>
      <c r="R18" s="2">
        <f t="shared" si="4"/>
        <v>2.1716666666666976E-3</v>
      </c>
      <c r="S18" s="2">
        <f t="shared" si="5"/>
        <v>1.4066666666666745E-3</v>
      </c>
      <c r="T18" s="2">
        <f t="shared" si="6"/>
        <v>1.7266666666666689E-3</v>
      </c>
      <c r="U18" s="2">
        <f t="shared" si="7"/>
        <v>8.7833333333332917E-4</v>
      </c>
      <c r="X18" s="2"/>
      <c r="Z18" s="2"/>
      <c r="AB18" s="2"/>
    </row>
    <row r="19" spans="2:28" x14ac:dyDescent="0.3">
      <c r="B19" t="s">
        <v>15</v>
      </c>
      <c r="C19">
        <v>3</v>
      </c>
      <c r="D19">
        <v>68</v>
      </c>
      <c r="E19">
        <v>1.27</v>
      </c>
      <c r="F19">
        <f t="shared" si="8"/>
        <v>1.0000000000000009E-2</v>
      </c>
      <c r="H19">
        <f t="shared" si="9"/>
        <v>16.548099999999998</v>
      </c>
      <c r="I19">
        <f t="shared" si="1"/>
        <v>10.7188</v>
      </c>
      <c r="J19">
        <f t="shared" si="2"/>
        <v>13.1572</v>
      </c>
      <c r="K19">
        <f t="shared" si="3"/>
        <v>6.6928999999999998</v>
      </c>
      <c r="M19">
        <f t="shared" si="10"/>
        <v>0.13029999999999831</v>
      </c>
      <c r="N19">
        <f t="shared" si="11"/>
        <v>8.4400000000000475E-2</v>
      </c>
      <c r="O19">
        <f t="shared" si="12"/>
        <v>0.10360000000000014</v>
      </c>
      <c r="P19">
        <f t="shared" si="13"/>
        <v>5.2700000000000635E-2</v>
      </c>
      <c r="R19" s="2">
        <f t="shared" si="4"/>
        <v>1.9161764705882104E-3</v>
      </c>
      <c r="S19" s="2">
        <f t="shared" si="5"/>
        <v>1.2411764705882423E-3</v>
      </c>
      <c r="T19" s="2">
        <f t="shared" si="6"/>
        <v>1.5235294117647079E-3</v>
      </c>
      <c r="U19" s="2">
        <f t="shared" si="7"/>
        <v>7.750000000000093E-4</v>
      </c>
      <c r="X19" s="2"/>
      <c r="Z19" s="2"/>
      <c r="AB19" s="2"/>
    </row>
    <row r="20" spans="2:28" x14ac:dyDescent="0.3">
      <c r="B20" t="s">
        <v>16</v>
      </c>
      <c r="C20">
        <v>3</v>
      </c>
      <c r="D20">
        <v>75</v>
      </c>
      <c r="E20">
        <v>1.28</v>
      </c>
      <c r="F20">
        <f t="shared" si="8"/>
        <v>1.0000000000000009E-2</v>
      </c>
      <c r="H20">
        <f t="shared" si="9"/>
        <v>16.6784</v>
      </c>
      <c r="I20">
        <f t="shared" si="1"/>
        <v>10.8032</v>
      </c>
      <c r="J20">
        <f t="shared" si="2"/>
        <v>13.2608</v>
      </c>
      <c r="K20">
        <f t="shared" si="3"/>
        <v>6.7455999999999996</v>
      </c>
      <c r="M20">
        <f t="shared" si="10"/>
        <v>0.13030000000000186</v>
      </c>
      <c r="N20">
        <f t="shared" si="11"/>
        <v>8.4400000000000475E-2</v>
      </c>
      <c r="O20">
        <f t="shared" si="12"/>
        <v>0.10360000000000014</v>
      </c>
      <c r="P20">
        <f t="shared" si="13"/>
        <v>5.2699999999999747E-2</v>
      </c>
      <c r="R20" s="2">
        <f t="shared" si="4"/>
        <v>1.7373333333333581E-3</v>
      </c>
      <c r="S20" s="2">
        <f t="shared" si="5"/>
        <v>1.1253333333333397E-3</v>
      </c>
      <c r="T20" s="2">
        <f t="shared" si="6"/>
        <v>1.3813333333333351E-3</v>
      </c>
      <c r="U20" s="2">
        <f t="shared" si="7"/>
        <v>7.0266666666666329E-4</v>
      </c>
      <c r="X20" s="2"/>
      <c r="Z20" s="2"/>
      <c r="AB20" s="2"/>
    </row>
    <row r="21" spans="2:28" x14ac:dyDescent="0.3">
      <c r="B21" t="s">
        <v>17</v>
      </c>
      <c r="C21">
        <v>3</v>
      </c>
      <c r="D21">
        <v>83</v>
      </c>
      <c r="E21">
        <v>1.29</v>
      </c>
      <c r="F21">
        <f t="shared" si="8"/>
        <v>1.0000000000000009E-2</v>
      </c>
      <c r="H21">
        <f t="shared" si="9"/>
        <v>16.808699999999998</v>
      </c>
      <c r="I21">
        <f t="shared" si="1"/>
        <v>10.887599999999999</v>
      </c>
      <c r="J21">
        <f t="shared" si="2"/>
        <v>13.3644</v>
      </c>
      <c r="K21">
        <f t="shared" si="3"/>
        <v>6.7982999999999993</v>
      </c>
      <c r="M21">
        <f t="shared" si="10"/>
        <v>0.13029999999999831</v>
      </c>
      <c r="N21">
        <f t="shared" si="11"/>
        <v>8.4399999999998698E-2</v>
      </c>
      <c r="O21">
        <f t="shared" si="12"/>
        <v>0.10360000000000014</v>
      </c>
      <c r="P21">
        <f t="shared" si="13"/>
        <v>5.2699999999999747E-2</v>
      </c>
      <c r="R21" s="2">
        <f t="shared" si="4"/>
        <v>1.5698795180722688E-3</v>
      </c>
      <c r="S21" s="2">
        <f t="shared" si="5"/>
        <v>1.0168674698795024E-3</v>
      </c>
      <c r="T21" s="2">
        <f t="shared" si="6"/>
        <v>1.2481927710843389E-3</v>
      </c>
      <c r="U21" s="2">
        <f t="shared" si="7"/>
        <v>6.349397590361415E-4</v>
      </c>
      <c r="X21" s="2"/>
      <c r="Z21" s="2"/>
      <c r="AB21" s="2"/>
    </row>
    <row r="22" spans="2:28" x14ac:dyDescent="0.3">
      <c r="B22" t="s">
        <v>18</v>
      </c>
      <c r="C22">
        <v>3</v>
      </c>
      <c r="D22">
        <v>90</v>
      </c>
      <c r="E22">
        <v>1.3</v>
      </c>
      <c r="F22">
        <f t="shared" si="8"/>
        <v>1.0000000000000009E-2</v>
      </c>
      <c r="H22">
        <f t="shared" si="9"/>
        <v>16.939</v>
      </c>
      <c r="I22">
        <f t="shared" si="1"/>
        <v>10.972</v>
      </c>
      <c r="J22">
        <f t="shared" si="2"/>
        <v>13.468</v>
      </c>
      <c r="K22">
        <f t="shared" si="3"/>
        <v>6.851</v>
      </c>
      <c r="M22">
        <f t="shared" si="10"/>
        <v>0.13030000000000186</v>
      </c>
      <c r="N22">
        <f t="shared" si="11"/>
        <v>8.4400000000000475E-2</v>
      </c>
      <c r="O22">
        <f t="shared" si="12"/>
        <v>0.10360000000000014</v>
      </c>
      <c r="P22">
        <f t="shared" si="13"/>
        <v>5.2700000000000635E-2</v>
      </c>
      <c r="R22" s="2">
        <f t="shared" si="4"/>
        <v>1.4477777777777985E-3</v>
      </c>
      <c r="S22" s="2">
        <f t="shared" si="5"/>
        <v>9.3777777777778303E-4</v>
      </c>
      <c r="T22" s="2">
        <f t="shared" si="6"/>
        <v>1.1511111111111127E-3</v>
      </c>
      <c r="U22" s="2">
        <f t="shared" si="7"/>
        <v>5.8555555555556257E-4</v>
      </c>
      <c r="X22" s="2"/>
      <c r="Z22" s="2"/>
      <c r="AB22" s="2"/>
    </row>
    <row r="23" spans="2:28" x14ac:dyDescent="0.3">
      <c r="B23" t="s">
        <v>19</v>
      </c>
      <c r="C23">
        <v>3</v>
      </c>
      <c r="D23">
        <v>98</v>
      </c>
      <c r="E23">
        <v>1.31</v>
      </c>
      <c r="F23">
        <f t="shared" si="8"/>
        <v>1.0000000000000009E-2</v>
      </c>
      <c r="H23">
        <f t="shared" si="9"/>
        <v>17.069299999999998</v>
      </c>
      <c r="I23">
        <f t="shared" si="1"/>
        <v>11.0564</v>
      </c>
      <c r="J23">
        <f t="shared" si="2"/>
        <v>13.5716</v>
      </c>
      <c r="K23">
        <f t="shared" si="3"/>
        <v>6.9036999999999997</v>
      </c>
      <c r="M23">
        <f t="shared" si="10"/>
        <v>0.13029999999999831</v>
      </c>
      <c r="N23">
        <f t="shared" si="11"/>
        <v>8.4400000000000475E-2</v>
      </c>
      <c r="O23">
        <f t="shared" si="12"/>
        <v>0.10360000000000014</v>
      </c>
      <c r="P23">
        <f t="shared" si="13"/>
        <v>5.2699999999999747E-2</v>
      </c>
      <c r="R23" s="2">
        <f t="shared" si="4"/>
        <v>1.3295918367346765E-3</v>
      </c>
      <c r="S23" s="2">
        <f t="shared" si="5"/>
        <v>8.6122448979592317E-4</v>
      </c>
      <c r="T23" s="2">
        <f t="shared" si="6"/>
        <v>1.0571428571428585E-3</v>
      </c>
      <c r="U23" s="2">
        <f t="shared" si="7"/>
        <v>5.3775510204081374E-4</v>
      </c>
      <c r="X23" s="2"/>
      <c r="Z23" s="2"/>
      <c r="AB23" s="2"/>
    </row>
    <row r="24" spans="2:28" x14ac:dyDescent="0.3">
      <c r="B24" t="s">
        <v>20</v>
      </c>
      <c r="C24">
        <v>3</v>
      </c>
      <c r="D24">
        <v>105</v>
      </c>
      <c r="E24">
        <v>1.32</v>
      </c>
      <c r="F24">
        <f t="shared" si="8"/>
        <v>1.0000000000000009E-2</v>
      </c>
      <c r="H24">
        <f t="shared" si="9"/>
        <v>17.1996</v>
      </c>
      <c r="I24">
        <f t="shared" si="1"/>
        <v>11.1408</v>
      </c>
      <c r="J24">
        <f t="shared" si="2"/>
        <v>13.6752</v>
      </c>
      <c r="K24">
        <f t="shared" si="3"/>
        <v>6.9563999999999995</v>
      </c>
      <c r="M24">
        <f t="shared" si="10"/>
        <v>0.13030000000000186</v>
      </c>
      <c r="N24">
        <f t="shared" si="11"/>
        <v>8.4400000000000475E-2</v>
      </c>
      <c r="O24">
        <f t="shared" si="12"/>
        <v>0.10360000000000014</v>
      </c>
      <c r="P24">
        <f t="shared" si="13"/>
        <v>5.2699999999999747E-2</v>
      </c>
      <c r="R24" s="2">
        <f t="shared" si="4"/>
        <v>1.2409523809523986E-3</v>
      </c>
      <c r="S24" s="2">
        <f t="shared" si="5"/>
        <v>8.0380952380952836E-4</v>
      </c>
      <c r="T24" s="2">
        <f t="shared" si="6"/>
        <v>9.8666666666666803E-4</v>
      </c>
      <c r="U24" s="2">
        <f t="shared" si="7"/>
        <v>5.0190476190475951E-4</v>
      </c>
      <c r="X24" s="2"/>
      <c r="Z24" s="2"/>
      <c r="AB24" s="2"/>
    </row>
    <row r="25" spans="2:28" x14ac:dyDescent="0.3">
      <c r="B25" t="s">
        <v>21</v>
      </c>
      <c r="C25">
        <v>3</v>
      </c>
      <c r="D25">
        <v>113</v>
      </c>
      <c r="E25">
        <v>1.33</v>
      </c>
      <c r="F25">
        <f t="shared" si="8"/>
        <v>1.0000000000000009E-2</v>
      </c>
      <c r="H25">
        <f t="shared" si="9"/>
        <v>17.329899999999999</v>
      </c>
      <c r="I25">
        <f t="shared" si="1"/>
        <v>11.225199999999999</v>
      </c>
      <c r="J25">
        <f t="shared" si="2"/>
        <v>13.7788</v>
      </c>
      <c r="K25">
        <f t="shared" si="3"/>
        <v>7.0091000000000001</v>
      </c>
      <c r="M25">
        <f t="shared" si="10"/>
        <v>0.13029999999999831</v>
      </c>
      <c r="N25">
        <f t="shared" si="11"/>
        <v>8.4399999999998698E-2</v>
      </c>
      <c r="O25">
        <f t="shared" si="12"/>
        <v>0.10360000000000014</v>
      </c>
      <c r="P25">
        <f t="shared" si="13"/>
        <v>5.2700000000000635E-2</v>
      </c>
      <c r="R25" s="2">
        <f t="shared" si="4"/>
        <v>1.1530973451327284E-3</v>
      </c>
      <c r="S25" s="2">
        <f t="shared" si="5"/>
        <v>7.4690265486724509E-4</v>
      </c>
      <c r="T25" s="2">
        <f t="shared" si="6"/>
        <v>9.1681415929203665E-4</v>
      </c>
      <c r="U25" s="2">
        <f t="shared" si="7"/>
        <v>4.6637168141593484E-4</v>
      </c>
      <c r="X25" s="2"/>
      <c r="Z25" s="2"/>
      <c r="AB25" s="2"/>
    </row>
    <row r="26" spans="2:28" x14ac:dyDescent="0.3">
      <c r="B26" t="s">
        <v>22</v>
      </c>
      <c r="C26">
        <v>4</v>
      </c>
      <c r="D26">
        <v>120</v>
      </c>
      <c r="E26">
        <v>1.34</v>
      </c>
      <c r="F26">
        <f t="shared" si="8"/>
        <v>1.0000000000000009E-2</v>
      </c>
      <c r="H26">
        <f t="shared" si="9"/>
        <v>17.4602</v>
      </c>
      <c r="I26">
        <f t="shared" si="1"/>
        <v>11.3096</v>
      </c>
      <c r="J26">
        <f t="shared" si="2"/>
        <v>13.882400000000001</v>
      </c>
      <c r="K26">
        <f t="shared" si="3"/>
        <v>7.0617999999999999</v>
      </c>
      <c r="M26">
        <f t="shared" si="10"/>
        <v>0.13030000000000186</v>
      </c>
      <c r="N26">
        <f t="shared" si="11"/>
        <v>8.4400000000000475E-2</v>
      </c>
      <c r="O26">
        <f t="shared" si="12"/>
        <v>0.10360000000000014</v>
      </c>
      <c r="P26">
        <f t="shared" si="13"/>
        <v>5.2699999999999747E-2</v>
      </c>
      <c r="R26" s="2">
        <f t="shared" si="4"/>
        <v>1.0858333333333488E-3</v>
      </c>
      <c r="S26" s="2">
        <f t="shared" si="5"/>
        <v>7.0333333333333727E-4</v>
      </c>
      <c r="T26" s="2">
        <f t="shared" si="6"/>
        <v>8.6333333333333444E-4</v>
      </c>
      <c r="U26" s="2">
        <f t="shared" si="7"/>
        <v>4.3916666666666458E-4</v>
      </c>
      <c r="X26" s="2"/>
      <c r="Z26" s="2"/>
      <c r="AB26" s="2"/>
    </row>
    <row r="27" spans="2:28" x14ac:dyDescent="0.3">
      <c r="B27" t="s">
        <v>23</v>
      </c>
      <c r="C27">
        <v>12</v>
      </c>
      <c r="D27">
        <v>263</v>
      </c>
      <c r="E27">
        <v>1.4</v>
      </c>
      <c r="F27">
        <f t="shared" si="8"/>
        <v>5.9999999999999831E-2</v>
      </c>
      <c r="H27">
        <f t="shared" si="9"/>
        <v>18.241999999999997</v>
      </c>
      <c r="I27">
        <f t="shared" si="1"/>
        <v>11.815999999999999</v>
      </c>
      <c r="J27">
        <f t="shared" si="2"/>
        <v>14.503999999999998</v>
      </c>
      <c r="K27">
        <f t="shared" si="3"/>
        <v>7.3779999999999992</v>
      </c>
      <c r="M27">
        <f t="shared" si="10"/>
        <v>0.78179999999999694</v>
      </c>
      <c r="N27">
        <f t="shared" si="11"/>
        <v>0.5063999999999993</v>
      </c>
      <c r="O27">
        <f t="shared" si="12"/>
        <v>0.62159999999999727</v>
      </c>
      <c r="P27">
        <f t="shared" si="13"/>
        <v>0.31619999999999937</v>
      </c>
      <c r="R27" s="2">
        <f t="shared" si="4"/>
        <v>2.9726235741444752E-3</v>
      </c>
      <c r="S27" s="2">
        <f t="shared" si="5"/>
        <v>1.9254752851710999E-3</v>
      </c>
      <c r="T27" s="2">
        <f t="shared" si="6"/>
        <v>2.3634980988593052E-3</v>
      </c>
      <c r="U27" s="2">
        <f t="shared" si="7"/>
        <v>1.2022813688212905E-3</v>
      </c>
      <c r="X27" s="2"/>
      <c r="Z27" s="2"/>
      <c r="AB27" s="2"/>
    </row>
    <row r="28" spans="2:28" x14ac:dyDescent="0.3">
      <c r="B28" t="s">
        <v>24</v>
      </c>
      <c r="C28">
        <v>4</v>
      </c>
      <c r="D28">
        <v>128</v>
      </c>
      <c r="E28">
        <v>1.41</v>
      </c>
      <c r="F28">
        <f t="shared" si="8"/>
        <v>1.0000000000000009E-2</v>
      </c>
      <c r="H28">
        <f t="shared" si="9"/>
        <v>18.372299999999999</v>
      </c>
      <c r="I28">
        <f t="shared" si="1"/>
        <v>11.900399999999999</v>
      </c>
      <c r="J28">
        <f t="shared" si="2"/>
        <v>14.607599999999998</v>
      </c>
      <c r="K28">
        <f t="shared" si="3"/>
        <v>7.430699999999999</v>
      </c>
      <c r="M28">
        <f t="shared" si="10"/>
        <v>0.13030000000000186</v>
      </c>
      <c r="N28">
        <f t="shared" si="11"/>
        <v>8.4400000000000475E-2</v>
      </c>
      <c r="O28">
        <f t="shared" si="12"/>
        <v>0.10360000000000014</v>
      </c>
      <c r="P28">
        <f t="shared" si="13"/>
        <v>5.2699999999999747E-2</v>
      </c>
      <c r="R28" s="2">
        <f t="shared" si="4"/>
        <v>1.0179687500000145E-3</v>
      </c>
      <c r="S28" s="2">
        <f t="shared" si="5"/>
        <v>6.5937500000000371E-4</v>
      </c>
      <c r="T28" s="2">
        <f t="shared" si="6"/>
        <v>8.0937500000000107E-4</v>
      </c>
      <c r="U28" s="2">
        <f t="shared" si="7"/>
        <v>4.1171874999999802E-4</v>
      </c>
      <c r="X28" s="2"/>
      <c r="Z28" s="2"/>
      <c r="AB28" s="2"/>
    </row>
    <row r="29" spans="2:28" x14ac:dyDescent="0.3">
      <c r="B29" t="s">
        <v>25</v>
      </c>
      <c r="C29">
        <v>4</v>
      </c>
      <c r="D29">
        <v>135</v>
      </c>
      <c r="E29">
        <v>1.42</v>
      </c>
      <c r="F29">
        <f t="shared" si="8"/>
        <v>1.0000000000000009E-2</v>
      </c>
      <c r="H29">
        <f t="shared" si="9"/>
        <v>18.502599999999997</v>
      </c>
      <c r="I29">
        <f t="shared" si="1"/>
        <v>11.984799999999998</v>
      </c>
      <c r="J29">
        <f t="shared" si="2"/>
        <v>14.711199999999998</v>
      </c>
      <c r="K29">
        <f t="shared" si="3"/>
        <v>7.4833999999999987</v>
      </c>
      <c r="M29">
        <f t="shared" si="10"/>
        <v>0.13029999999999831</v>
      </c>
      <c r="N29">
        <f t="shared" si="11"/>
        <v>8.4399999999998698E-2</v>
      </c>
      <c r="O29">
        <f t="shared" si="12"/>
        <v>0.10360000000000014</v>
      </c>
      <c r="P29">
        <f t="shared" si="13"/>
        <v>5.2699999999999747E-2</v>
      </c>
      <c r="R29" s="2">
        <f t="shared" si="4"/>
        <v>9.6518518518517267E-4</v>
      </c>
      <c r="S29" s="2">
        <f t="shared" si="5"/>
        <v>6.2518518518517557E-4</v>
      </c>
      <c r="T29" s="2">
        <f t="shared" si="6"/>
        <v>7.6740740740740838E-4</v>
      </c>
      <c r="U29" s="2">
        <f t="shared" si="7"/>
        <v>3.9037037037036851E-4</v>
      </c>
      <c r="X29" s="2"/>
      <c r="Z29" s="2"/>
      <c r="AB29" s="2"/>
    </row>
    <row r="30" spans="2:28" x14ac:dyDescent="0.3">
      <c r="B30" t="s">
        <v>26</v>
      </c>
      <c r="C30">
        <v>4</v>
      </c>
      <c r="D30">
        <v>143</v>
      </c>
      <c r="E30">
        <v>1.43</v>
      </c>
      <c r="F30">
        <f t="shared" si="8"/>
        <v>1.0000000000000009E-2</v>
      </c>
      <c r="H30">
        <f t="shared" si="9"/>
        <v>18.632899999999999</v>
      </c>
      <c r="I30">
        <f t="shared" si="1"/>
        <v>12.069199999999999</v>
      </c>
      <c r="J30">
        <f t="shared" si="2"/>
        <v>14.814799999999998</v>
      </c>
      <c r="K30">
        <f t="shared" si="3"/>
        <v>7.5360999999999994</v>
      </c>
      <c r="M30">
        <f t="shared" si="10"/>
        <v>0.13030000000000186</v>
      </c>
      <c r="N30">
        <f t="shared" si="11"/>
        <v>8.4400000000000475E-2</v>
      </c>
      <c r="O30">
        <f t="shared" si="12"/>
        <v>0.10360000000000014</v>
      </c>
      <c r="P30">
        <f t="shared" si="13"/>
        <v>5.2700000000000635E-2</v>
      </c>
      <c r="R30" s="2">
        <f t="shared" si="4"/>
        <v>9.1118881118882418E-4</v>
      </c>
      <c r="S30" s="2">
        <f t="shared" si="5"/>
        <v>5.902097902097935E-4</v>
      </c>
      <c r="T30" s="2">
        <f t="shared" si="6"/>
        <v>7.2447552447552543E-4</v>
      </c>
      <c r="U30" s="2">
        <f t="shared" si="7"/>
        <v>3.6853146853147296E-4</v>
      </c>
      <c r="X30" s="2"/>
      <c r="Z30" s="2"/>
      <c r="AB30" s="2"/>
    </row>
    <row r="31" spans="2:28" x14ac:dyDescent="0.3">
      <c r="B31" t="s">
        <v>27</v>
      </c>
      <c r="C31">
        <v>4</v>
      </c>
      <c r="D31">
        <v>150</v>
      </c>
      <c r="E31">
        <v>1.44</v>
      </c>
      <c r="F31">
        <f t="shared" si="8"/>
        <v>1.0000000000000009E-2</v>
      </c>
      <c r="H31">
        <f t="shared" si="9"/>
        <v>18.763199999999998</v>
      </c>
      <c r="I31">
        <f t="shared" si="1"/>
        <v>12.153599999999999</v>
      </c>
      <c r="J31">
        <f t="shared" si="2"/>
        <v>14.918399999999998</v>
      </c>
      <c r="K31">
        <f t="shared" si="3"/>
        <v>7.5887999999999991</v>
      </c>
      <c r="M31">
        <f t="shared" si="10"/>
        <v>0.13029999999999831</v>
      </c>
      <c r="N31">
        <f t="shared" si="11"/>
        <v>8.4400000000000475E-2</v>
      </c>
      <c r="O31">
        <f t="shared" si="12"/>
        <v>0.10360000000000014</v>
      </c>
      <c r="P31">
        <f t="shared" si="13"/>
        <v>5.2699999999999747E-2</v>
      </c>
      <c r="R31" s="2">
        <f t="shared" si="4"/>
        <v>8.686666666666554E-4</v>
      </c>
      <c r="S31" s="2">
        <f t="shared" si="5"/>
        <v>5.6266666666666986E-4</v>
      </c>
      <c r="T31" s="2">
        <f t="shared" si="6"/>
        <v>6.9066666666666755E-4</v>
      </c>
      <c r="U31" s="2">
        <f t="shared" si="7"/>
        <v>3.5133333333333165E-4</v>
      </c>
      <c r="X31" s="2"/>
      <c r="Z31" s="2"/>
      <c r="AB31" s="2"/>
    </row>
    <row r="32" spans="2:28" x14ac:dyDescent="0.3">
      <c r="B32" t="s">
        <v>28</v>
      </c>
      <c r="C32">
        <v>4</v>
      </c>
      <c r="D32">
        <v>158</v>
      </c>
      <c r="E32">
        <v>1.45</v>
      </c>
      <c r="F32">
        <f t="shared" si="8"/>
        <v>1.0000000000000009E-2</v>
      </c>
      <c r="H32">
        <f t="shared" si="9"/>
        <v>18.8935</v>
      </c>
      <c r="I32">
        <f t="shared" si="1"/>
        <v>12.238</v>
      </c>
      <c r="J32">
        <f t="shared" si="2"/>
        <v>15.021999999999998</v>
      </c>
      <c r="K32">
        <f t="shared" si="3"/>
        <v>7.6414999999999988</v>
      </c>
      <c r="M32">
        <f t="shared" si="10"/>
        <v>0.13030000000000186</v>
      </c>
      <c r="N32">
        <f t="shared" si="11"/>
        <v>8.4400000000000475E-2</v>
      </c>
      <c r="O32">
        <f t="shared" si="12"/>
        <v>0.10360000000000014</v>
      </c>
      <c r="P32">
        <f t="shared" si="13"/>
        <v>5.2699999999999747E-2</v>
      </c>
      <c r="R32" s="2">
        <f t="shared" si="4"/>
        <v>8.2468354430380926E-4</v>
      </c>
      <c r="S32" s="2">
        <f t="shared" si="5"/>
        <v>5.3417721518987638E-4</v>
      </c>
      <c r="T32" s="2">
        <f t="shared" si="6"/>
        <v>6.5569620253164639E-4</v>
      </c>
      <c r="U32" s="2">
        <f t="shared" si="7"/>
        <v>3.3354430379746675E-4</v>
      </c>
      <c r="X32" s="2"/>
      <c r="Z32" s="2"/>
      <c r="AB32" s="2"/>
    </row>
    <row r="33" spans="2:28" x14ac:dyDescent="0.3">
      <c r="B33" t="s">
        <v>29</v>
      </c>
      <c r="C33">
        <v>5</v>
      </c>
      <c r="D33">
        <v>165</v>
      </c>
      <c r="E33">
        <v>1.46</v>
      </c>
      <c r="F33">
        <f t="shared" si="8"/>
        <v>1.0000000000000009E-2</v>
      </c>
      <c r="H33">
        <f t="shared" si="9"/>
        <v>19.023799999999998</v>
      </c>
      <c r="I33">
        <f t="shared" si="1"/>
        <v>12.322399999999998</v>
      </c>
      <c r="J33">
        <f t="shared" si="2"/>
        <v>15.125599999999999</v>
      </c>
      <c r="K33">
        <f t="shared" si="3"/>
        <v>7.6941999999999995</v>
      </c>
      <c r="M33">
        <f t="shared" si="10"/>
        <v>0.13029999999999831</v>
      </c>
      <c r="N33">
        <f t="shared" si="11"/>
        <v>8.4399999999998698E-2</v>
      </c>
      <c r="O33">
        <f t="shared" si="12"/>
        <v>0.10360000000000014</v>
      </c>
      <c r="P33">
        <f t="shared" si="13"/>
        <v>5.2700000000000635E-2</v>
      </c>
      <c r="R33" s="2">
        <f t="shared" si="4"/>
        <v>7.8969696969695944E-4</v>
      </c>
      <c r="S33" s="2">
        <f t="shared" si="5"/>
        <v>5.1151515151514368E-4</v>
      </c>
      <c r="T33" s="2">
        <f t="shared" si="6"/>
        <v>6.2787878787878869E-4</v>
      </c>
      <c r="U33" s="2">
        <f t="shared" si="7"/>
        <v>3.1939393939394323E-4</v>
      </c>
      <c r="X33" s="2"/>
      <c r="Z33" s="2"/>
      <c r="AB33" s="2"/>
    </row>
    <row r="34" spans="2:28" x14ac:dyDescent="0.3">
      <c r="B34" t="s">
        <v>30</v>
      </c>
      <c r="C34">
        <v>5</v>
      </c>
      <c r="D34">
        <v>173</v>
      </c>
      <c r="E34">
        <v>1.47</v>
      </c>
      <c r="F34">
        <f t="shared" si="8"/>
        <v>1.0000000000000009E-2</v>
      </c>
      <c r="H34">
        <f t="shared" si="9"/>
        <v>19.1541</v>
      </c>
      <c r="I34">
        <f t="shared" si="1"/>
        <v>12.406799999999999</v>
      </c>
      <c r="J34">
        <f t="shared" si="2"/>
        <v>15.229199999999999</v>
      </c>
      <c r="K34">
        <f t="shared" si="3"/>
        <v>7.7468999999999992</v>
      </c>
      <c r="M34">
        <f t="shared" si="10"/>
        <v>0.13030000000000186</v>
      </c>
      <c r="N34">
        <f t="shared" si="11"/>
        <v>8.4400000000000475E-2</v>
      </c>
      <c r="O34">
        <f t="shared" si="12"/>
        <v>0.10360000000000014</v>
      </c>
      <c r="P34">
        <f t="shared" si="13"/>
        <v>5.2699999999999747E-2</v>
      </c>
      <c r="R34" s="2">
        <f t="shared" si="4"/>
        <v>7.5317919075145584E-4</v>
      </c>
      <c r="S34" s="2">
        <f t="shared" si="5"/>
        <v>4.8786127167630333E-4</v>
      </c>
      <c r="T34" s="2">
        <f t="shared" si="6"/>
        <v>5.9884393063583895E-4</v>
      </c>
      <c r="U34" s="2">
        <f t="shared" si="7"/>
        <v>3.0462427745664596E-4</v>
      </c>
      <c r="X34" s="2"/>
      <c r="Z34" s="2"/>
      <c r="AB34" s="2"/>
    </row>
    <row r="35" spans="2:28" x14ac:dyDescent="0.3">
      <c r="B35" t="s">
        <v>31</v>
      </c>
      <c r="C35">
        <v>5</v>
      </c>
      <c r="D35">
        <v>180</v>
      </c>
      <c r="E35">
        <v>1.48</v>
      </c>
      <c r="F35">
        <f t="shared" si="8"/>
        <v>1.0000000000000009E-2</v>
      </c>
      <c r="H35">
        <f t="shared" si="9"/>
        <v>19.284399999999998</v>
      </c>
      <c r="I35">
        <f t="shared" si="1"/>
        <v>12.491199999999999</v>
      </c>
      <c r="J35">
        <f t="shared" si="2"/>
        <v>15.332799999999999</v>
      </c>
      <c r="K35">
        <f t="shared" si="3"/>
        <v>7.799599999999999</v>
      </c>
      <c r="M35">
        <f t="shared" si="10"/>
        <v>0.13029999999999831</v>
      </c>
      <c r="N35">
        <f t="shared" si="11"/>
        <v>8.4400000000000475E-2</v>
      </c>
      <c r="O35">
        <f t="shared" si="12"/>
        <v>0.10360000000000014</v>
      </c>
      <c r="P35">
        <f t="shared" si="13"/>
        <v>5.2699999999999747E-2</v>
      </c>
      <c r="R35" s="2">
        <f t="shared" si="4"/>
        <v>7.238888888888795E-4</v>
      </c>
      <c r="S35" s="2">
        <f t="shared" si="5"/>
        <v>4.6888888888889152E-4</v>
      </c>
      <c r="T35" s="2">
        <f t="shared" si="6"/>
        <v>5.7555555555555637E-4</v>
      </c>
      <c r="U35" s="2">
        <f t="shared" si="7"/>
        <v>2.9277777777777635E-4</v>
      </c>
      <c r="X35" s="2"/>
      <c r="Z35" s="2"/>
      <c r="AB35" s="2"/>
    </row>
    <row r="36" spans="2:28" x14ac:dyDescent="0.3">
      <c r="B36" t="s">
        <v>32</v>
      </c>
      <c r="C36">
        <v>6</v>
      </c>
      <c r="D36">
        <v>188</v>
      </c>
      <c r="E36">
        <v>1.49</v>
      </c>
      <c r="F36">
        <f t="shared" si="8"/>
        <v>1.0000000000000009E-2</v>
      </c>
      <c r="H36">
        <f t="shared" si="9"/>
        <v>19.4147</v>
      </c>
      <c r="I36">
        <f t="shared" si="1"/>
        <v>12.5756</v>
      </c>
      <c r="J36">
        <f t="shared" si="2"/>
        <v>15.436399999999999</v>
      </c>
      <c r="K36">
        <f t="shared" si="3"/>
        <v>7.8522999999999996</v>
      </c>
      <c r="M36">
        <f t="shared" si="10"/>
        <v>0.13030000000000186</v>
      </c>
      <c r="N36">
        <f t="shared" si="11"/>
        <v>8.4400000000000475E-2</v>
      </c>
      <c r="O36">
        <f t="shared" si="12"/>
        <v>0.10360000000000014</v>
      </c>
      <c r="P36">
        <f t="shared" si="13"/>
        <v>5.2700000000000635E-2</v>
      </c>
      <c r="R36" s="2">
        <f t="shared" si="4"/>
        <v>6.9308510638298865E-4</v>
      </c>
      <c r="S36" s="2">
        <f t="shared" si="5"/>
        <v>4.4893617021276851E-4</v>
      </c>
      <c r="T36" s="2">
        <f t="shared" si="6"/>
        <v>5.5106382978723477E-4</v>
      </c>
      <c r="U36" s="2">
        <f t="shared" si="7"/>
        <v>2.8031914893617357E-4</v>
      </c>
      <c r="X36" s="2"/>
      <c r="Z36" s="2"/>
      <c r="AB36" s="2"/>
    </row>
    <row r="37" spans="2:28" x14ac:dyDescent="0.3">
      <c r="B37" t="s">
        <v>33</v>
      </c>
      <c r="C37">
        <v>15</v>
      </c>
      <c r="D37">
        <v>375</v>
      </c>
      <c r="E37">
        <v>1.6</v>
      </c>
      <c r="F37">
        <f t="shared" si="8"/>
        <v>0.1100000000000001</v>
      </c>
      <c r="H37">
        <f t="shared" si="9"/>
        <v>20.847999999999999</v>
      </c>
      <c r="I37">
        <f t="shared" si="1"/>
        <v>13.504</v>
      </c>
      <c r="J37">
        <f t="shared" si="2"/>
        <v>16.576000000000001</v>
      </c>
      <c r="K37">
        <f t="shared" si="3"/>
        <v>8.4320000000000004</v>
      </c>
      <c r="M37">
        <f t="shared" si="10"/>
        <v>1.4332999999999991</v>
      </c>
      <c r="N37">
        <f t="shared" si="11"/>
        <v>0.92839999999999989</v>
      </c>
      <c r="O37">
        <f t="shared" si="12"/>
        <v>1.1396000000000015</v>
      </c>
      <c r="P37">
        <f t="shared" si="13"/>
        <v>0.57970000000000077</v>
      </c>
      <c r="R37" s="2">
        <f t="shared" si="4"/>
        <v>3.8221333333333311E-3</v>
      </c>
      <c r="S37" s="2">
        <f t="shared" si="5"/>
        <v>2.4757333333333331E-3</v>
      </c>
      <c r="T37" s="2">
        <f t="shared" si="6"/>
        <v>3.0389333333333372E-3</v>
      </c>
      <c r="U37" s="2">
        <f t="shared" si="7"/>
        <v>1.5458666666666688E-3</v>
      </c>
      <c r="X37" s="2"/>
      <c r="Z37" s="2"/>
      <c r="AB37" s="2"/>
    </row>
    <row r="39" spans="2:28" x14ac:dyDescent="0.3">
      <c r="C39" s="1"/>
      <c r="D39" s="1"/>
      <c r="E39" s="1"/>
      <c r="F39" s="1"/>
    </row>
  </sheetData>
  <mergeCells count="3">
    <mergeCell ref="N6:O6"/>
    <mergeCell ref="S6:T6"/>
    <mergeCell ref="C39:F39"/>
  </mergeCells>
  <phoneticPr fontId="1" type="noConversion"/>
  <conditionalFormatting sqref="R8:U37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{9F6243E9-15EA-457B-8356-ACA32B2F5C63}</x14:id>
        </ext>
      </extLst>
    </cfRule>
  </conditionalFormatting>
  <conditionalFormatting sqref="X8:X37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{AD15CE75-CA0A-4024-8A01-1777B5ED7116}</x14:id>
        </ext>
      </extLst>
    </cfRule>
  </conditionalFormatting>
  <conditionalFormatting sqref="Z8:Z37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{AB446CCD-7AB3-472C-A67D-688FF7D7DC11}</x14:id>
        </ext>
      </extLst>
    </cfRule>
  </conditionalFormatting>
  <conditionalFormatting sqref="X8:X37 Z8:Z37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{53C09E82-EDC8-4C97-8CBA-7F49451A6889}</x14:id>
        </ext>
      </extLst>
    </cfRule>
  </conditionalFormatting>
  <conditionalFormatting sqref="AB8:AB37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{7ABB5324-963A-4DA9-B5E8-372DC7759A0D}</x14:id>
        </ext>
      </extLst>
    </cfRule>
  </conditionalFormatting>
  <conditionalFormatting sqref="AB8:AB37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{A310A457-89E0-44B7-96DE-6B7A7D5B2169}</x14:id>
        </ext>
      </extLst>
    </cfRule>
  </conditionalFormatting>
  <conditionalFormatting sqref="X8:X37 Z8:Z37 AB8:AB37 AD8:AD3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{8348AC41-E891-496F-A595-BBA4F7823B84}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6243E9-15EA-457B-8356-ACA32B2F5C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R8:U37</xm:sqref>
        </x14:conditionalFormatting>
        <x14:conditionalFormatting xmlns:xm="http://schemas.microsoft.com/office/excel/2006/main">
          <x14:cfRule type="dataBar" id="{AD15CE75-CA0A-4024-8A01-1777B5ED71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X8:X37</xm:sqref>
        </x14:conditionalFormatting>
        <x14:conditionalFormatting xmlns:xm="http://schemas.microsoft.com/office/excel/2006/main">
          <x14:cfRule type="dataBar" id="{AB446CCD-7AB3-472C-A67D-688FF7D7DC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Z8:Z37</xm:sqref>
        </x14:conditionalFormatting>
        <x14:conditionalFormatting xmlns:xm="http://schemas.microsoft.com/office/excel/2006/main">
          <x14:cfRule type="dataBar" id="{53C09E82-EDC8-4C97-8CBA-7F49451A6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X8:X37 Z8:Z37</xm:sqref>
        </x14:conditionalFormatting>
        <x14:conditionalFormatting xmlns:xm="http://schemas.microsoft.com/office/excel/2006/main">
          <x14:cfRule type="dataBar" id="{7ABB5324-963A-4DA9-B5E8-372DC7759A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AB8:AB37</xm:sqref>
        </x14:conditionalFormatting>
        <x14:conditionalFormatting xmlns:xm="http://schemas.microsoft.com/office/excel/2006/main">
          <x14:cfRule type="dataBar" id="{A310A457-89E0-44B7-96DE-6B7A7D5B21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AB8:AB37</xm:sqref>
        </x14:conditionalFormatting>
        <x14:conditionalFormatting xmlns:xm="http://schemas.microsoft.com/office/excel/2006/main">
          <x14:cfRule type="dataBar" id="{8348AC41-E891-496F-A595-BBA4F7823B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X8:X37 Z8:Z37 AB8:AB37 AD8:AD37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2023-08-10T03:02:50Z</dcterms:created>
  <dcterms:modified xsi:type="dcterms:W3CDTF">2023-08-10T04:02:19Z</dcterms:modified>
</cp:coreProperties>
</file>