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sniky\Downloads\"/>
    </mc:Choice>
  </mc:AlternateContent>
  <xr:revisionPtr revIDLastSave="0" documentId="13_ncr:1_{3B20A125-3EBD-49A2-B82B-84B17F6B40B4}" xr6:coauthVersionLast="47" xr6:coauthVersionMax="47" xr10:uidLastSave="{00000000-0000-0000-0000-000000000000}"/>
  <bookViews>
    <workbookView xWindow="31830" yWindow="1695" windowWidth="23895" windowHeight="15015" xr2:uid="{00000000-000D-0000-FFFF-FFFF00000000}"/>
  </bookViews>
  <sheets>
    <sheet name="시트1" sheetId="1" r:id="rId1"/>
  </sheets>
  <calcPr calcId="191029"/>
</workbook>
</file>

<file path=xl/calcChain.xml><?xml version="1.0" encoding="utf-8"?>
<calcChain xmlns="http://schemas.openxmlformats.org/spreadsheetml/2006/main">
  <c r="Q8" i="1" l="1"/>
  <c r="Q7" i="1"/>
  <c r="Q6" i="1"/>
  <c r="Q5" i="1"/>
  <c r="Q4" i="1"/>
</calcChain>
</file>

<file path=xl/sharedStrings.xml><?xml version="1.0" encoding="utf-8"?>
<sst xmlns="http://schemas.openxmlformats.org/spreadsheetml/2006/main" count="83" uniqueCount="55">
  <si>
    <t>크로그달로 - 대지 마구 제작</t>
  </si>
  <si>
    <t>필요 공헌도 (8)</t>
  </si>
  <si>
    <t>마면</t>
  </si>
  <si>
    <t>등자</t>
  </si>
  <si>
    <t>안장</t>
  </si>
  <si>
    <t>마갑</t>
  </si>
  <si>
    <t>편자</t>
  </si>
  <si>
    <t>필요개수</t>
  </si>
  <si>
    <t>크로그달로의 근원석</t>
  </si>
  <si>
    <t>가모스의 비늘</t>
  </si>
  <si>
    <t>대지의 정령석 파편</t>
  </si>
  <si>
    <t>오핀테트의 빛 조각</t>
  </si>
  <si>
    <t>태양빛 금색 산호</t>
  </si>
  <si>
    <t>최상급 단단한 가죽</t>
  </si>
  <si>
    <t>최상급 부드러운 가죽</t>
  </si>
  <si>
    <t>순수한 바나듐 결정</t>
  </si>
  <si>
    <t>순수한 진은 결정</t>
  </si>
  <si>
    <t>세트 효과</t>
  </si>
  <si>
    <t>스킬명</t>
  </si>
  <si>
    <t>효과</t>
  </si>
  <si>
    <t>3세트 효과</t>
  </si>
  <si>
    <t>대지의 돌진 (돌진)</t>
  </si>
  <si>
    <t>돌진 공격범위 증가 (15 → 25), 돌진 공격력 x 1.5</t>
  </si>
  <si>
    <t>4세트 효과</t>
  </si>
  <si>
    <t>대지의 울림 (강:앞발찍기)</t>
  </si>
  <si>
    <t>주변 3.5m 적군 전체 60% 넉다운, 찍기 공격력 x 1.5</t>
  </si>
  <si>
    <t>5세트 효과</t>
  </si>
  <si>
    <t>대지의 포효 (말의 포효)</t>
  </si>
  <si>
    <t xml:space="preserve">주변 10m 아군과 자신 포함 10명 60분간 방어력 +3, 회피력 +3 </t>
  </si>
  <si>
    <t>수급처 - 우선순위순</t>
  </si>
  <si>
    <t>획득 및 제작 방법</t>
  </si>
  <si>
    <t>오핀 테트의 빛 조각</t>
  </si>
  <si>
    <t>월드 보스 오핀 사냥 시 획득</t>
  </si>
  <si>
    <t>대지의 정력석 파편</t>
  </si>
  <si>
    <t>카마실비아 지역 사냥 시 획득</t>
  </si>
  <si>
    <t>로나로스, 만샤숲, 깃털늑대</t>
  </si>
  <si>
    <t>거래소 구매 혹은 제작</t>
  </si>
  <si>
    <t>가죽 유약 (연금 견습1 이상) : 맑은 액체 시약 x1, 어둠의 가루 x2, 단풍나무 수액 x3, 비상의 흔적 x3</t>
  </si>
  <si>
    <t>가공 (말리기-숙련) : 단단한 가죽 10개</t>
  </si>
  <si>
    <t>단단한 가죽 : 공룡, 도마뱀, 웜의 가죽 5개 말리기</t>
  </si>
  <si>
    <t>가공 (흔들어 섞기-숙련) : 상급 단단한 가죽 x3 + 가죽 유약 x5</t>
  </si>
  <si>
    <t>가공 (말리기-숙련) : 부드러운 가죽 10개</t>
  </si>
  <si>
    <t>부드러운 가죽 : 사슴, 양, 여우 가젤, 흑표범의 가죽 5개 말리기</t>
  </si>
  <si>
    <t>가공 (흔들어 섞기-숙련) : 상급 부드러운 가죽 x3 + 가죽 유약 x5</t>
  </si>
  <si>
    <t>가공 (가열하기-숙련) : 영롱한 토파즈 x1, 금색 산호 x3</t>
  </si>
  <si>
    <t>가공 (빻기) : 토파즈 원석 x5 / 토파즈 x5 / 가공 (가열) : 우정의 약속 x1 / 신전 수호자의 증표 x1 /검투사 슐츠의 허리띠 x1</t>
  </si>
  <si>
    <t>가공 (가열하기-숙련) : 금속 용해제 x2, 바나듐 주괴 x3</t>
  </si>
  <si>
    <t>연금</t>
  </si>
  <si>
    <t>금속 용해제 (연금 견습1 이상) : 맑은 액체 시약 x1, 거친 석재 x4, 녹아내린 철 조각 x3, 야만의 흔적 x2</t>
  </si>
  <si>
    <t>아이템 가열</t>
  </si>
  <si>
    <t>로사르 무기 (라곤, 단검, 수리검, 고검)</t>
  </si>
  <si>
    <t>가공 (가열하기-숙련) : 금속 용해제 x1, 진은 주괴 x3</t>
  </si>
  <si>
    <r>
      <t xml:space="preserve">돌꼬리 언덕 말목장 3번지
</t>
    </r>
    <r>
      <rPr>
        <b/>
        <sz val="9"/>
        <color rgb="FF434343"/>
        <rFont val="Malgun Gothic"/>
        <family val="3"/>
        <charset val="129"/>
      </rPr>
      <t>일꾼 제작 소요 시간 40분 ~ 70분</t>
    </r>
    <phoneticPr fontId="12" type="noConversion"/>
  </si>
  <si>
    <r>
      <rPr>
        <sz val="10"/>
        <color theme="1"/>
        <rFont val="맑은 고딕"/>
        <family val="3"/>
        <charset val="129"/>
      </rPr>
      <t>거점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3"/>
        <charset val="129"/>
      </rPr>
      <t>타리프마을</t>
    </r>
    <r>
      <rPr>
        <sz val="10"/>
        <color theme="1"/>
        <rFont val="Arial"/>
        <family val="2"/>
      </rPr>
      <t xml:space="preserve"> &gt; </t>
    </r>
    <r>
      <rPr>
        <sz val="10"/>
        <color theme="1"/>
        <rFont val="맑은 고딕"/>
        <family val="3"/>
        <charset val="129"/>
      </rPr>
      <t>갈기족소굴</t>
    </r>
    <r>
      <rPr>
        <b/>
        <sz val="10"/>
        <color rgb="FFE06666"/>
        <rFont val="Arial"/>
        <family val="2"/>
      </rPr>
      <t>(1)</t>
    </r>
    <r>
      <rPr>
        <sz val="10"/>
        <color theme="1"/>
        <rFont val="Arial"/>
        <family val="2"/>
      </rPr>
      <t xml:space="preserve"> &gt; </t>
    </r>
    <r>
      <rPr>
        <sz val="10"/>
        <color theme="1"/>
        <rFont val="맑은 고딕"/>
        <family val="3"/>
        <charset val="129"/>
      </rPr>
      <t>아토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농장</t>
    </r>
    <r>
      <rPr>
        <b/>
        <sz val="10"/>
        <color rgb="FFDD7E6B"/>
        <rFont val="Arial"/>
        <family val="2"/>
      </rPr>
      <t>(2)</t>
    </r>
    <r>
      <rPr>
        <sz val="10"/>
        <color theme="1"/>
        <rFont val="Arial"/>
        <family val="2"/>
      </rPr>
      <t xml:space="preserve"> &gt; </t>
    </r>
    <r>
      <rPr>
        <sz val="10"/>
        <color theme="1"/>
        <rFont val="맑은 고딕"/>
        <family val="3"/>
        <charset val="129"/>
      </rPr>
      <t>돌꼬리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언덕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말목장</t>
    </r>
    <r>
      <rPr>
        <b/>
        <sz val="10"/>
        <color rgb="FFDD7E6B"/>
        <rFont val="Arial"/>
        <family val="2"/>
      </rPr>
      <t>(1)</t>
    </r>
    <r>
      <rPr>
        <sz val="10"/>
        <color theme="1"/>
        <rFont val="Arial"/>
        <family val="2"/>
      </rPr>
      <t xml:space="preserve"> = </t>
    </r>
    <r>
      <rPr>
        <b/>
        <sz val="10"/>
        <color rgb="FFDD7E6B"/>
        <rFont val="Arial"/>
        <family val="2"/>
      </rPr>
      <t>4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맑은 고딕"/>
        <family val="3"/>
        <charset val="129"/>
      </rPr>
      <t>마구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제작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공방</t>
    </r>
    <r>
      <rPr>
        <sz val="10"/>
        <color theme="1"/>
        <rFont val="Arial"/>
        <family val="2"/>
      </rPr>
      <t xml:space="preserve"> 3</t>
    </r>
    <r>
      <rPr>
        <sz val="10"/>
        <color theme="1"/>
        <rFont val="맑은 고딕"/>
        <family val="3"/>
        <charset val="129"/>
      </rPr>
      <t>단계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3"/>
        <charset val="129"/>
      </rPr>
      <t>대여</t>
    </r>
    <r>
      <rPr>
        <sz val="10"/>
        <color theme="1"/>
        <rFont val="Arial"/>
        <family val="2"/>
      </rPr>
      <t xml:space="preserve"> : </t>
    </r>
    <r>
      <rPr>
        <b/>
        <sz val="10"/>
        <color rgb="FFDD7E6B"/>
        <rFont val="Arial"/>
        <family val="2"/>
      </rPr>
      <t>4</t>
    </r>
    <phoneticPr fontId="12" type="noConversion"/>
  </si>
  <si>
    <t>가공 (가열하기) : 토파즈 x1, 산호조각 x10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</si>
</sst>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b/>
      <sz val="18"/>
      <color rgb="FFF1C232"/>
      <name val="Malgun Gothic"/>
      <family val="3"/>
      <charset val="129"/>
    </font>
    <font>
      <sz val="10"/>
      <name val="Arial"/>
    </font>
    <font>
      <b/>
      <sz val="11"/>
      <color rgb="FF434343"/>
      <name val="Malgun Gothic"/>
      <family val="3"/>
      <charset val="129"/>
    </font>
    <font>
      <b/>
      <sz val="10"/>
      <color theme="1"/>
      <name val="Arial"/>
      <scheme val="minor"/>
    </font>
    <font>
      <sz val="10"/>
      <color theme="1"/>
      <name val="Malgun Gothic"/>
      <family val="3"/>
      <charset val="129"/>
    </font>
    <font>
      <b/>
      <sz val="10"/>
      <color theme="1"/>
      <name val="Malgun Gothic"/>
      <family val="3"/>
      <charset val="129"/>
    </font>
    <font>
      <sz val="10"/>
      <color rgb="FF000000"/>
      <name val="&quot;Malgun Gothic&quot;"/>
    </font>
    <font>
      <b/>
      <sz val="9"/>
      <color rgb="FF434343"/>
      <name val="Malgun Gothic"/>
      <family val="3"/>
      <charset val="129"/>
    </font>
    <font>
      <sz val="10"/>
      <color theme="1"/>
      <name val="Arial"/>
      <family val="2"/>
    </font>
    <font>
      <b/>
      <sz val="10"/>
      <color rgb="FFE06666"/>
      <name val="Arial"/>
      <family val="2"/>
    </font>
    <font>
      <b/>
      <sz val="10"/>
      <color rgb="FFDD7E6B"/>
      <name val="Arial"/>
      <family val="2"/>
    </font>
    <font>
      <sz val="8"/>
      <name val="Arial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Arial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F4CCCC"/>
        <bgColor rgb="FFF4CCCC"/>
      </patternFill>
    </fill>
    <fill>
      <patternFill patternType="solid">
        <fgColor rgb="FFEAD1DC"/>
        <bgColor rgb="FFEAD1DC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5" fillId="8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9" borderId="10" xfId="0" applyFont="1" applyFill="1" applyBorder="1" applyAlignment="1">
      <alignment vertical="center"/>
    </xf>
    <xf numFmtId="0" fontId="6" fillId="10" borderId="10" xfId="0" applyFont="1" applyFill="1" applyBorder="1" applyAlignment="1">
      <alignment vertical="center"/>
    </xf>
    <xf numFmtId="0" fontId="5" fillId="11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9" borderId="11" xfId="0" applyFont="1" applyFill="1" applyBorder="1" applyAlignment="1">
      <alignment vertical="center"/>
    </xf>
    <xf numFmtId="0" fontId="2" fillId="0" borderId="12" xfId="0" applyFont="1" applyBorder="1"/>
    <xf numFmtId="0" fontId="2" fillId="0" borderId="15" xfId="0" applyFont="1" applyBorder="1"/>
    <xf numFmtId="0" fontId="5" fillId="0" borderId="4" xfId="0" applyFont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5" fillId="4" borderId="1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3" xfId="0" applyFont="1" applyBorder="1"/>
    <xf numFmtId="0" fontId="2" fillId="0" borderId="13" xfId="0" applyFont="1" applyBorder="1"/>
    <xf numFmtId="0" fontId="0" fillId="0" borderId="0" xfId="0"/>
    <xf numFmtId="0" fontId="2" fillId="0" borderId="14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5" fillId="7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6" fillId="10" borderId="4" xfId="0" applyFont="1" applyFill="1" applyBorder="1" applyAlignment="1">
      <alignment vertical="center"/>
    </xf>
    <xf numFmtId="0" fontId="7" fillId="12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left" vertical="center"/>
    </xf>
  </cellXfs>
  <cellStyles count="1">
    <cellStyle name="표준" xfId="0" builtinId="0"/>
  </cellStyles>
  <dxfs count="26"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005"/>
  <sheetViews>
    <sheetView tabSelected="1" topLeftCell="A13" workbookViewId="0">
      <selection activeCell="E24" sqref="E24:P24"/>
    </sheetView>
  </sheetViews>
  <sheetFormatPr defaultColWidth="12.5703125" defaultRowHeight="15.75" customHeight="1"/>
  <cols>
    <col min="1" max="1" width="21" bestFit="1" customWidth="1"/>
    <col min="2" max="3" width="4.5703125" customWidth="1"/>
    <col min="4" max="4" width="20.28515625" bestFit="1" customWidth="1"/>
    <col min="5" max="6" width="4.85546875" customWidth="1"/>
    <col min="7" max="7" width="21" bestFit="1" customWidth="1"/>
    <col min="8" max="9" width="4.42578125" customWidth="1"/>
    <col min="10" max="10" width="20.28515625" bestFit="1" customWidth="1"/>
    <col min="11" max="12" width="4.7109375" customWidth="1"/>
    <col min="13" max="13" width="20.28515625" bestFit="1" customWidth="1"/>
    <col min="14" max="15" width="4.7109375" customWidth="1"/>
    <col min="16" max="16" width="4.85546875" customWidth="1"/>
    <col min="17" max="17" width="9.85546875" customWidth="1"/>
  </cols>
  <sheetData>
    <row r="1" spans="1:31" ht="26.25" customHeight="1">
      <c r="A1" s="30" t="s">
        <v>0</v>
      </c>
      <c r="B1" s="16"/>
      <c r="C1" s="16"/>
      <c r="D1" s="16"/>
      <c r="E1" s="29" t="s">
        <v>52</v>
      </c>
      <c r="F1" s="16"/>
      <c r="G1" s="17"/>
      <c r="H1" s="27" t="s">
        <v>1</v>
      </c>
      <c r="I1" s="12"/>
      <c r="J1" s="12"/>
      <c r="K1" s="12"/>
      <c r="L1" s="12"/>
      <c r="M1" s="12"/>
      <c r="N1" s="12"/>
      <c r="O1" s="1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4.5" customHeight="1">
      <c r="A2" s="21"/>
      <c r="B2" s="22"/>
      <c r="C2" s="22"/>
      <c r="D2" s="22"/>
      <c r="E2" s="21"/>
      <c r="F2" s="22"/>
      <c r="G2" s="23"/>
      <c r="H2" s="26" t="s">
        <v>53</v>
      </c>
      <c r="I2" s="12"/>
      <c r="J2" s="12"/>
      <c r="K2" s="12"/>
      <c r="L2" s="12"/>
      <c r="M2" s="12"/>
      <c r="N2" s="12"/>
      <c r="O2" s="1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21.75" customHeight="1">
      <c r="A3" s="31" t="s">
        <v>2</v>
      </c>
      <c r="B3" s="12"/>
      <c r="C3" s="13"/>
      <c r="D3" s="32" t="s">
        <v>3</v>
      </c>
      <c r="E3" s="12"/>
      <c r="F3" s="13"/>
      <c r="G3" s="25" t="s">
        <v>4</v>
      </c>
      <c r="H3" s="12"/>
      <c r="I3" s="13"/>
      <c r="J3" s="33" t="s">
        <v>5</v>
      </c>
      <c r="K3" s="12"/>
      <c r="L3" s="13"/>
      <c r="M3" s="24" t="s">
        <v>6</v>
      </c>
      <c r="N3" s="12"/>
      <c r="O3" s="13"/>
      <c r="P3" s="1"/>
      <c r="Q3" s="2" t="s">
        <v>7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21.75" customHeight="1">
      <c r="A4" s="3" t="s">
        <v>8</v>
      </c>
      <c r="B4" s="3">
        <v>1</v>
      </c>
      <c r="C4" s="3">
        <v>1</v>
      </c>
      <c r="D4" s="3" t="s">
        <v>8</v>
      </c>
      <c r="E4" s="3">
        <v>1</v>
      </c>
      <c r="F4" s="3">
        <v>1</v>
      </c>
      <c r="G4" s="3" t="s">
        <v>8</v>
      </c>
      <c r="H4" s="3">
        <v>1</v>
      </c>
      <c r="I4" s="3">
        <v>1</v>
      </c>
      <c r="J4" s="3" t="s">
        <v>8</v>
      </c>
      <c r="K4" s="3">
        <v>1</v>
      </c>
      <c r="L4" s="3">
        <v>1</v>
      </c>
      <c r="M4" s="3" t="s">
        <v>8</v>
      </c>
      <c r="N4" s="3">
        <v>1</v>
      </c>
      <c r="O4" s="3">
        <v>1</v>
      </c>
      <c r="P4" s="1"/>
      <c r="Q4" s="3">
        <f t="shared" ref="Q4:Q8" si="0">SUM(C4+F4+I4+L4+O4)-(B4+E4+H4+K4+N4)</f>
        <v>0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1.75" customHeight="1">
      <c r="A5" s="3" t="s">
        <v>9</v>
      </c>
      <c r="B5" s="3"/>
      <c r="C5" s="3">
        <v>120</v>
      </c>
      <c r="D5" s="3" t="s">
        <v>9</v>
      </c>
      <c r="E5" s="3"/>
      <c r="F5" s="3">
        <v>125</v>
      </c>
      <c r="G5" s="3" t="s">
        <v>9</v>
      </c>
      <c r="H5" s="3"/>
      <c r="I5" s="3">
        <v>120</v>
      </c>
      <c r="J5" s="3" t="s">
        <v>9</v>
      </c>
      <c r="K5" s="3"/>
      <c r="L5" s="3">
        <v>145</v>
      </c>
      <c r="M5" s="3" t="s">
        <v>9</v>
      </c>
      <c r="N5" s="3"/>
      <c r="O5" s="3">
        <v>120</v>
      </c>
      <c r="P5" s="1"/>
      <c r="Q5" s="3">
        <f t="shared" si="0"/>
        <v>630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21.75" customHeight="1">
      <c r="A6" s="3" t="s">
        <v>10</v>
      </c>
      <c r="B6" s="3"/>
      <c r="C6" s="3">
        <v>200</v>
      </c>
      <c r="D6" s="3" t="s">
        <v>10</v>
      </c>
      <c r="E6" s="3"/>
      <c r="F6" s="3">
        <v>200</v>
      </c>
      <c r="G6" s="3" t="s">
        <v>10</v>
      </c>
      <c r="H6" s="3"/>
      <c r="I6" s="3">
        <v>200</v>
      </c>
      <c r="J6" s="3" t="s">
        <v>10</v>
      </c>
      <c r="K6" s="3"/>
      <c r="L6" s="3">
        <v>200</v>
      </c>
      <c r="M6" s="3" t="s">
        <v>10</v>
      </c>
      <c r="N6" s="3"/>
      <c r="O6" s="3">
        <v>200</v>
      </c>
      <c r="P6" s="1"/>
      <c r="Q6" s="3">
        <f t="shared" si="0"/>
        <v>1000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21.75" customHeight="1">
      <c r="A7" s="3" t="s">
        <v>11</v>
      </c>
      <c r="B7" s="3"/>
      <c r="C7" s="3">
        <v>30</v>
      </c>
      <c r="D7" s="3" t="s">
        <v>11</v>
      </c>
      <c r="E7" s="3"/>
      <c r="F7" s="3">
        <v>30</v>
      </c>
      <c r="G7" s="3" t="s">
        <v>11</v>
      </c>
      <c r="H7" s="3"/>
      <c r="I7" s="3">
        <v>30</v>
      </c>
      <c r="J7" s="3" t="s">
        <v>11</v>
      </c>
      <c r="K7" s="3"/>
      <c r="L7" s="3">
        <v>30</v>
      </c>
      <c r="M7" s="3" t="s">
        <v>11</v>
      </c>
      <c r="N7" s="3"/>
      <c r="O7" s="3">
        <v>30</v>
      </c>
      <c r="P7" s="1"/>
      <c r="Q7" s="3">
        <f t="shared" si="0"/>
        <v>150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21.75" customHeight="1">
      <c r="A8" s="3" t="s">
        <v>12</v>
      </c>
      <c r="B8" s="3"/>
      <c r="C8" s="3">
        <v>200</v>
      </c>
      <c r="D8" s="3" t="s">
        <v>13</v>
      </c>
      <c r="E8" s="3"/>
      <c r="F8" s="3">
        <v>200</v>
      </c>
      <c r="G8" s="3" t="s">
        <v>14</v>
      </c>
      <c r="H8" s="3"/>
      <c r="I8" s="3">
        <v>250</v>
      </c>
      <c r="J8" s="3" t="s">
        <v>15</v>
      </c>
      <c r="K8" s="3"/>
      <c r="L8" s="3">
        <v>80</v>
      </c>
      <c r="M8" s="3" t="s">
        <v>16</v>
      </c>
      <c r="N8" s="3"/>
      <c r="O8" s="3">
        <v>90</v>
      </c>
      <c r="P8" s="1"/>
      <c r="Q8" s="3">
        <f t="shared" si="0"/>
        <v>820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1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1.75" customHeight="1">
      <c r="A10" s="4" t="s">
        <v>17</v>
      </c>
      <c r="B10" s="34" t="s">
        <v>18</v>
      </c>
      <c r="C10" s="12"/>
      <c r="D10" s="13"/>
      <c r="E10" s="34" t="s">
        <v>19</v>
      </c>
      <c r="F10" s="12"/>
      <c r="G10" s="12"/>
      <c r="H10" s="12"/>
      <c r="I10" s="12"/>
      <c r="J10" s="1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21.75" customHeight="1">
      <c r="A11" s="3" t="s">
        <v>20</v>
      </c>
      <c r="B11" s="11" t="s">
        <v>21</v>
      </c>
      <c r="C11" s="12"/>
      <c r="D11" s="13"/>
      <c r="E11" s="11" t="s">
        <v>22</v>
      </c>
      <c r="F11" s="12"/>
      <c r="G11" s="12"/>
      <c r="H11" s="12"/>
      <c r="I11" s="12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21.75" customHeight="1">
      <c r="A12" s="3" t="s">
        <v>23</v>
      </c>
      <c r="B12" s="11" t="s">
        <v>24</v>
      </c>
      <c r="C12" s="12"/>
      <c r="D12" s="13"/>
      <c r="E12" s="11" t="s">
        <v>25</v>
      </c>
      <c r="F12" s="12"/>
      <c r="G12" s="12"/>
      <c r="H12" s="12"/>
      <c r="I12" s="12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21.75" customHeight="1">
      <c r="A13" s="3" t="s">
        <v>26</v>
      </c>
      <c r="B13" s="11" t="s">
        <v>27</v>
      </c>
      <c r="C13" s="12"/>
      <c r="D13" s="13"/>
      <c r="E13" s="11" t="s">
        <v>28</v>
      </c>
      <c r="F13" s="12"/>
      <c r="G13" s="12"/>
      <c r="H13" s="12"/>
      <c r="I13" s="12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21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26.25" customHeight="1">
      <c r="A15" s="5" t="s">
        <v>29</v>
      </c>
      <c r="B15" s="35" t="s">
        <v>30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1.75" customHeight="1">
      <c r="A16" s="6" t="s">
        <v>31</v>
      </c>
      <c r="B16" s="11" t="s">
        <v>32</v>
      </c>
      <c r="C16" s="12"/>
      <c r="D16" s="13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1.75" customHeight="1">
      <c r="A17" s="7" t="s">
        <v>33</v>
      </c>
      <c r="B17" s="11" t="s">
        <v>34</v>
      </c>
      <c r="C17" s="12"/>
      <c r="D17" s="13"/>
      <c r="E17" s="11" t="s">
        <v>35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1.75" customHeight="1">
      <c r="A18" s="28" t="s">
        <v>13</v>
      </c>
      <c r="B18" s="15" t="s">
        <v>36</v>
      </c>
      <c r="C18" s="16"/>
      <c r="D18" s="17"/>
      <c r="E18" s="11" t="s">
        <v>37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1.75" customHeight="1">
      <c r="A19" s="9"/>
      <c r="B19" s="18"/>
      <c r="C19" s="19"/>
      <c r="D19" s="20"/>
      <c r="E19" s="11" t="s">
        <v>38</v>
      </c>
      <c r="F19" s="12"/>
      <c r="G19" s="12"/>
      <c r="H19" s="13"/>
      <c r="I19" s="11" t="s">
        <v>39</v>
      </c>
      <c r="J19" s="12"/>
      <c r="K19" s="12"/>
      <c r="L19" s="12"/>
      <c r="M19" s="12"/>
      <c r="N19" s="12"/>
      <c r="O19" s="12"/>
      <c r="P19" s="1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1.75" customHeight="1">
      <c r="A20" s="10"/>
      <c r="B20" s="21"/>
      <c r="C20" s="22"/>
      <c r="D20" s="23"/>
      <c r="E20" s="11" t="s">
        <v>40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1.75" customHeight="1">
      <c r="A21" s="14" t="s">
        <v>14</v>
      </c>
      <c r="B21" s="15" t="s">
        <v>36</v>
      </c>
      <c r="C21" s="16"/>
      <c r="D21" s="17"/>
      <c r="E21" s="11" t="s">
        <v>37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1.75" customHeight="1">
      <c r="A22" s="9"/>
      <c r="B22" s="18"/>
      <c r="C22" s="19"/>
      <c r="D22" s="20"/>
      <c r="E22" s="11" t="s">
        <v>41</v>
      </c>
      <c r="F22" s="12"/>
      <c r="G22" s="12"/>
      <c r="H22" s="13"/>
      <c r="I22" s="11" t="s">
        <v>42</v>
      </c>
      <c r="J22" s="12"/>
      <c r="K22" s="12"/>
      <c r="L22" s="12"/>
      <c r="M22" s="12"/>
      <c r="N22" s="12"/>
      <c r="O22" s="12"/>
      <c r="P22" s="1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21.75" customHeight="1">
      <c r="A23" s="10"/>
      <c r="B23" s="21"/>
      <c r="C23" s="22"/>
      <c r="D23" s="23"/>
      <c r="E23" s="11" t="s">
        <v>43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21.75" customHeight="1">
      <c r="A24" s="49" t="s">
        <v>12</v>
      </c>
      <c r="B24" s="40" t="s">
        <v>36</v>
      </c>
      <c r="C24" s="41"/>
      <c r="D24" s="42"/>
      <c r="E24" s="37" t="s">
        <v>54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21.75" customHeight="1">
      <c r="A25" s="50"/>
      <c r="B25" s="43"/>
      <c r="C25" s="44"/>
      <c r="D25" s="45"/>
      <c r="E25" s="11" t="s">
        <v>44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21.75" customHeight="1">
      <c r="A26" s="51"/>
      <c r="B26" s="46"/>
      <c r="C26" s="47"/>
      <c r="D26" s="48"/>
      <c r="E26" s="11" t="s">
        <v>45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21.75" customHeight="1">
      <c r="A27" s="8" t="s">
        <v>15</v>
      </c>
      <c r="B27" s="11" t="s">
        <v>36</v>
      </c>
      <c r="C27" s="12"/>
      <c r="D27" s="13"/>
      <c r="E27" s="11" t="s">
        <v>46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1.75" customHeight="1">
      <c r="A28" s="9"/>
      <c r="B28" s="11" t="s">
        <v>47</v>
      </c>
      <c r="C28" s="12"/>
      <c r="D28" s="13"/>
      <c r="E28" s="11" t="s">
        <v>48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3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21.75" customHeight="1">
      <c r="A29" s="10"/>
      <c r="B29" s="36" t="s">
        <v>49</v>
      </c>
      <c r="C29" s="12"/>
      <c r="D29" s="13"/>
      <c r="E29" s="11" t="s">
        <v>50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21.75" customHeight="1">
      <c r="A30" s="8" t="s">
        <v>16</v>
      </c>
      <c r="B30" s="11" t="s">
        <v>36</v>
      </c>
      <c r="C30" s="12"/>
      <c r="D30" s="13"/>
      <c r="E30" s="11" t="s">
        <v>51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21.75" customHeight="1">
      <c r="A31" s="10"/>
      <c r="B31" s="11" t="s">
        <v>47</v>
      </c>
      <c r="C31" s="12"/>
      <c r="D31" s="13"/>
      <c r="E31" s="11" t="s">
        <v>48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21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21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21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21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21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21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</sheetData>
  <mergeCells count="51">
    <mergeCell ref="B15:P15"/>
    <mergeCell ref="E29:P29"/>
    <mergeCell ref="E31:P31"/>
    <mergeCell ref="E30:P30"/>
    <mergeCell ref="E22:H22"/>
    <mergeCell ref="I22:P22"/>
    <mergeCell ref="E23:P23"/>
    <mergeCell ref="E25:P25"/>
    <mergeCell ref="E26:P26"/>
    <mergeCell ref="E28:P28"/>
    <mergeCell ref="E27:P27"/>
    <mergeCell ref="E21:P21"/>
    <mergeCell ref="B27:D27"/>
    <mergeCell ref="B28:D28"/>
    <mergeCell ref="B29:D29"/>
    <mergeCell ref="E24:P24"/>
    <mergeCell ref="E13:J13"/>
    <mergeCell ref="E1:G2"/>
    <mergeCell ref="A1:D2"/>
    <mergeCell ref="A3:C3"/>
    <mergeCell ref="D3:F3"/>
    <mergeCell ref="J3:L3"/>
    <mergeCell ref="E10:J10"/>
    <mergeCell ref="B10:D10"/>
    <mergeCell ref="B11:D11"/>
    <mergeCell ref="E11:J11"/>
    <mergeCell ref="B12:D12"/>
    <mergeCell ref="M3:O3"/>
    <mergeCell ref="G3:I3"/>
    <mergeCell ref="H2:O2"/>
    <mergeCell ref="H1:O1"/>
    <mergeCell ref="A18:A20"/>
    <mergeCell ref="E19:H19"/>
    <mergeCell ref="I19:P19"/>
    <mergeCell ref="E20:P20"/>
    <mergeCell ref="B16:D16"/>
    <mergeCell ref="B17:D17"/>
    <mergeCell ref="E16:P16"/>
    <mergeCell ref="E17:P17"/>
    <mergeCell ref="E18:P18"/>
    <mergeCell ref="B18:D20"/>
    <mergeCell ref="B13:D13"/>
    <mergeCell ref="E12:J12"/>
    <mergeCell ref="A27:A29"/>
    <mergeCell ref="B30:D30"/>
    <mergeCell ref="B31:D31"/>
    <mergeCell ref="A30:A31"/>
    <mergeCell ref="A21:A23"/>
    <mergeCell ref="B21:D23"/>
    <mergeCell ref="B24:D26"/>
    <mergeCell ref="A24:A26"/>
  </mergeCells>
  <phoneticPr fontId="12" type="noConversion"/>
  <conditionalFormatting sqref="B4">
    <cfRule type="cellIs" dxfId="25" priority="1" operator="equal">
      <formula>1</formula>
    </cfRule>
  </conditionalFormatting>
  <conditionalFormatting sqref="B5">
    <cfRule type="cellIs" dxfId="24" priority="2" operator="equal">
      <formula>120</formula>
    </cfRule>
  </conditionalFormatting>
  <conditionalFormatting sqref="B6">
    <cfRule type="cellIs" dxfId="23" priority="3" operator="equal">
      <formula>200</formula>
    </cfRule>
  </conditionalFormatting>
  <conditionalFormatting sqref="B7">
    <cfRule type="cellIs" dxfId="22" priority="4" operator="equal">
      <formula>30</formula>
    </cfRule>
  </conditionalFormatting>
  <conditionalFormatting sqref="B8">
    <cfRule type="cellIs" dxfId="21" priority="5" operator="equal">
      <formula>200</formula>
    </cfRule>
  </conditionalFormatting>
  <conditionalFormatting sqref="E4">
    <cfRule type="cellIs" dxfId="20" priority="6" operator="equal">
      <formula>1</formula>
    </cfRule>
  </conditionalFormatting>
  <conditionalFormatting sqref="E5">
    <cfRule type="cellIs" dxfId="19" priority="7" operator="equal">
      <formula>125</formula>
    </cfRule>
  </conditionalFormatting>
  <conditionalFormatting sqref="E6">
    <cfRule type="cellIs" dxfId="18" priority="8" operator="equal">
      <formula>200</formula>
    </cfRule>
  </conditionalFormatting>
  <conditionalFormatting sqref="E7">
    <cfRule type="cellIs" dxfId="17" priority="9" operator="equal">
      <formula>30</formula>
    </cfRule>
  </conditionalFormatting>
  <conditionalFormatting sqref="E8">
    <cfRule type="cellIs" dxfId="16" priority="10" operator="equal">
      <formula>200</formula>
    </cfRule>
  </conditionalFormatting>
  <conditionalFormatting sqref="H4">
    <cfRule type="cellIs" dxfId="15" priority="11" operator="equal">
      <formula>1</formula>
    </cfRule>
  </conditionalFormatting>
  <conditionalFormatting sqref="H5">
    <cfRule type="cellIs" dxfId="14" priority="12" operator="equal">
      <formula>120</formula>
    </cfRule>
  </conditionalFormatting>
  <conditionalFormatting sqref="H6">
    <cfRule type="cellIs" dxfId="13" priority="13" operator="equal">
      <formula>200</formula>
    </cfRule>
  </conditionalFormatting>
  <conditionalFormatting sqref="H7">
    <cfRule type="cellIs" dxfId="12" priority="14" operator="equal">
      <formula>30</formula>
    </cfRule>
  </conditionalFormatting>
  <conditionalFormatting sqref="H8">
    <cfRule type="cellIs" dxfId="11" priority="15" operator="equal">
      <formula>250</formula>
    </cfRule>
  </conditionalFormatting>
  <conditionalFormatting sqref="K4">
    <cfRule type="cellIs" dxfId="10" priority="16" operator="equal">
      <formula>1</formula>
    </cfRule>
  </conditionalFormatting>
  <conditionalFormatting sqref="K5">
    <cfRule type="cellIs" dxfId="9" priority="17" operator="equal">
      <formula>145</formula>
    </cfRule>
  </conditionalFormatting>
  <conditionalFormatting sqref="K6">
    <cfRule type="cellIs" dxfId="8" priority="18" operator="equal">
      <formula>200</formula>
    </cfRule>
  </conditionalFormatting>
  <conditionalFormatting sqref="K7">
    <cfRule type="cellIs" dxfId="7" priority="19" operator="equal">
      <formula>30</formula>
    </cfRule>
  </conditionalFormatting>
  <conditionalFormatting sqref="K8">
    <cfRule type="cellIs" dxfId="6" priority="20" operator="equal">
      <formula>80</formula>
    </cfRule>
  </conditionalFormatting>
  <conditionalFormatting sqref="N4">
    <cfRule type="cellIs" dxfId="5" priority="21" operator="equal">
      <formula>1</formula>
    </cfRule>
  </conditionalFormatting>
  <conditionalFormatting sqref="N5">
    <cfRule type="cellIs" dxfId="4" priority="22" operator="equal">
      <formula>120</formula>
    </cfRule>
  </conditionalFormatting>
  <conditionalFormatting sqref="N6">
    <cfRule type="cellIs" dxfId="3" priority="23" operator="equal">
      <formula>200</formula>
    </cfRule>
  </conditionalFormatting>
  <conditionalFormatting sqref="N7">
    <cfRule type="cellIs" dxfId="2" priority="24" operator="equal">
      <formula>30</formula>
    </cfRule>
  </conditionalFormatting>
  <conditionalFormatting sqref="N8">
    <cfRule type="cellIs" dxfId="1" priority="25" operator="equal">
      <formula>90</formula>
    </cfRule>
  </conditionalFormatting>
  <conditionalFormatting sqref="Q4:Q8">
    <cfRule type="cellIs" dxfId="0" priority="26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유미란</cp:lastModifiedBy>
  <dcterms:modified xsi:type="dcterms:W3CDTF">2023-08-23T06:20:58Z</dcterms:modified>
</cp:coreProperties>
</file>