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66897443-90D7-435D-ACB2-9C47AA246DC3}" xr6:coauthVersionLast="47" xr6:coauthVersionMax="47" xr10:uidLastSave="{00000000-0000-0000-0000-000000000000}"/>
  <bookViews>
    <workbookView xWindow="5850" yWindow="0" windowWidth="29925" windowHeight="21600" activeTab="3" xr2:uid="{00000000-000D-0000-FFFF-FFFF00000000}"/>
  </bookViews>
  <sheets>
    <sheet name="점진" sheetId="1" r:id="rId1"/>
    <sheet name="균형" sheetId="4" r:id="rId2"/>
    <sheet name="용맹" sheetId="3" r:id="rId3"/>
    <sheet name="비상" sheetId="5" r:id="rId4"/>
  </sheets>
  <definedNames>
    <definedName name="_xlnm.Print_Titles" localSheetId="1">균형!$3:$3</definedName>
    <definedName name="_xlnm.Print_Titles" localSheetId="3">비상!$3:$3</definedName>
    <definedName name="_xlnm.Print_Titles" localSheetId="2">용맹!$3:$3</definedName>
    <definedName name="_xlnm.Print_Titles" localSheetId="0">점진!$3:$3</definedName>
    <definedName name="제목1" localSheetId="1">비교_5[[#Headers],[재료]]</definedName>
    <definedName name="제목1" localSheetId="3">비교_43[[#Headers],[재료]]</definedName>
    <definedName name="제목1" localSheetId="2">비교_4[[#Headers],[재료]]</definedName>
    <definedName name="제목1">비교[[#Headers],[재료]]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5" l="1"/>
  <c r="F14" i="5"/>
  <c r="E14" i="5"/>
  <c r="D14" i="5"/>
  <c r="C14" i="5"/>
  <c r="H10" i="5"/>
  <c r="G10" i="5"/>
  <c r="F10" i="5"/>
  <c r="E10" i="5"/>
  <c r="D10" i="5"/>
  <c r="C10" i="5"/>
  <c r="H6" i="5"/>
  <c r="G6" i="5"/>
  <c r="F6" i="5"/>
  <c r="E6" i="5"/>
  <c r="D6" i="5"/>
  <c r="C6" i="5"/>
  <c r="G14" i="4"/>
  <c r="F14" i="4"/>
  <c r="E14" i="4"/>
  <c r="D14" i="4"/>
  <c r="C14" i="4"/>
  <c r="H10" i="4"/>
  <c r="G10" i="4"/>
  <c r="F10" i="4"/>
  <c r="E10" i="4"/>
  <c r="D10" i="4"/>
  <c r="C10" i="4"/>
  <c r="H6" i="4"/>
  <c r="G6" i="4"/>
  <c r="F6" i="4"/>
  <c r="E6" i="4"/>
  <c r="D6" i="4"/>
  <c r="C6" i="4"/>
  <c r="G14" i="3"/>
  <c r="F14" i="3"/>
  <c r="E14" i="3"/>
  <c r="D14" i="3"/>
  <c r="C14" i="3"/>
  <c r="H10" i="3"/>
  <c r="G10" i="3"/>
  <c r="F10" i="3"/>
  <c r="E10" i="3"/>
  <c r="D10" i="3"/>
  <c r="C10" i="3"/>
  <c r="H6" i="3"/>
  <c r="G6" i="3"/>
  <c r="F6" i="3"/>
  <c r="E6" i="3"/>
  <c r="D6" i="3"/>
  <c r="C6" i="3"/>
  <c r="E6" i="1"/>
  <c r="G6" i="1"/>
  <c r="H6" i="1"/>
  <c r="C6" i="1"/>
  <c r="D6" i="1"/>
  <c r="G14" i="1"/>
  <c r="F14" i="1"/>
  <c r="E14" i="1"/>
  <c r="D14" i="1"/>
  <c r="C14" i="1"/>
  <c r="F6" i="1"/>
  <c r="C10" i="1"/>
  <c r="D10" i="1"/>
  <c r="E10" i="1"/>
  <c r="F10" i="1"/>
  <c r="G10" i="1"/>
  <c r="H10" i="1"/>
</calcChain>
</file>

<file path=xl/sharedStrings.xml><?xml version="1.0" encoding="utf-8"?>
<sst xmlns="http://schemas.openxmlformats.org/spreadsheetml/2006/main" count="116" uniqueCount="26">
  <si>
    <t>홍조빛 해저 단괴</t>
    <phoneticPr fontId="1" type="noConversion"/>
  </si>
  <si>
    <t>심해초 줄기</t>
    <phoneticPr fontId="1" type="noConversion"/>
  </si>
  <si>
    <t>대양의 견고한 현철</t>
    <phoneticPr fontId="1" type="noConversion"/>
  </si>
  <si>
    <t>강화된 섬나무 증착합판</t>
    <phoneticPr fontId="1" type="noConversion"/>
  </si>
  <si>
    <t>콕스해적단의 유물 상급</t>
    <phoneticPr fontId="1" type="noConversion"/>
  </si>
  <si>
    <t>빛나는 코발트 주괴</t>
    <phoneticPr fontId="1" type="noConversion"/>
  </si>
  <si>
    <t>콕스해적단의 유물 전투</t>
    <phoneticPr fontId="1" type="noConversion"/>
  </si>
  <si>
    <t>달의 비늘이 새겨진 합판</t>
    <phoneticPr fontId="1" type="noConversion"/>
  </si>
  <si>
    <t>파도빛이 감도는 규격 각목</t>
    <phoneticPr fontId="1" type="noConversion"/>
  </si>
  <si>
    <t>순수한 암초 조각</t>
    <phoneticPr fontId="1" type="noConversion"/>
  </si>
  <si>
    <t>순수한 진주 결정</t>
    <phoneticPr fontId="1" type="noConversion"/>
  </si>
  <si>
    <t>콕수해적단의 유물 하급</t>
    <phoneticPr fontId="1" type="noConversion"/>
  </si>
  <si>
    <t>보유량</t>
    <phoneticPr fontId="1" type="noConversion"/>
  </si>
  <si>
    <t>필요량</t>
    <phoneticPr fontId="1" type="noConversion"/>
  </si>
  <si>
    <t>달의 핏줄이 새겨진 아마포</t>
    <phoneticPr fontId="1" type="noConversion"/>
  </si>
  <si>
    <t>짙은 파도빛이 감도는 규격각목</t>
    <phoneticPr fontId="1" type="noConversion"/>
  </si>
  <si>
    <t>심해의 눈물</t>
    <phoneticPr fontId="1" type="noConversion"/>
  </si>
  <si>
    <t>재료</t>
    <phoneticPr fontId="1" type="noConversion"/>
  </si>
  <si>
    <t>화려한 진주 결정[5단계] 해상 교역품을 물물교환 - 교환 가능한 해상 교역품 젊음을 담은 비약, 정체불명의 암석, 황금빛 물고기 비늘, 빛바랜 황금용 조각상, 푸른빛 석영, 고대인을 형상화한 초상화, 고급 문양의 옷감, 팔각 문양 보관함</t>
    <phoneticPr fontId="1" type="noConversion"/>
  </si>
  <si>
    <t>화려한 암염주괴[5단계] 해상 교역품을 물물교환 - 교환 가능한 해상 교역품 고대인을 형상화한 초상화, 고급 문양의 옷감, 102년 묵은 황금초, 흰색 애벌레 박제품, 푸른빛 석영, 황금빛 물고기 비늘, 빛바랜 황금용 조각상, 팔랑나비 박제품, 최고급 황금 촛대</t>
    <phoneticPr fontId="1" type="noConversion"/>
  </si>
  <si>
    <t xml:space="preserve"> </t>
    <phoneticPr fontId="1" type="noConversion"/>
  </si>
  <si>
    <t>2~4단계 물교 최대한 다양하게 할것 천천히 할꺼면 교환비율 1:2 이상만 교환 하시고 한달안에 중범선 뽑겠다 하면 1:1교환도 다 하세요</t>
    <phoneticPr fontId="1" type="noConversion"/>
  </si>
  <si>
    <r>
      <t xml:space="preserve">무역선 </t>
    </r>
    <r>
      <rPr>
        <b/>
        <sz val="12"/>
        <color theme="0"/>
        <rFont val="맑은 고딕"/>
        <family val="3"/>
        <charset val="129"/>
      </rPr>
      <t>→</t>
    </r>
    <r>
      <rPr>
        <b/>
        <sz val="12"/>
        <color theme="0"/>
        <rFont val="Malgun Gothic"/>
        <family val="2"/>
      </rPr>
      <t>중범선 점진</t>
    </r>
    <phoneticPr fontId="1" type="noConversion"/>
  </si>
  <si>
    <r>
      <t xml:space="preserve">무역선 </t>
    </r>
    <r>
      <rPr>
        <b/>
        <sz val="12"/>
        <color theme="0"/>
        <rFont val="맑은 고딕"/>
        <family val="3"/>
        <charset val="129"/>
      </rPr>
      <t>→</t>
    </r>
    <r>
      <rPr>
        <b/>
        <sz val="12"/>
        <color theme="0"/>
        <rFont val="Malgun Gothic"/>
        <family val="2"/>
      </rPr>
      <t>중범선 균형(꼭 노루를 만들어야해? 다시 생각해보자)</t>
    </r>
    <phoneticPr fontId="1" type="noConversion"/>
  </si>
  <si>
    <r>
      <t xml:space="preserve">구축함 </t>
    </r>
    <r>
      <rPr>
        <b/>
        <sz val="12"/>
        <color theme="0"/>
        <rFont val="맑은 고딕"/>
        <family val="3"/>
        <charset val="129"/>
      </rPr>
      <t>→</t>
    </r>
    <r>
      <rPr>
        <b/>
        <sz val="12"/>
        <color theme="0"/>
        <rFont val="Malgun Gothic"/>
        <family val="2"/>
      </rPr>
      <t>중범선 용맹</t>
    </r>
    <phoneticPr fontId="1" type="noConversion"/>
  </si>
  <si>
    <r>
      <t xml:space="preserve">구축함 </t>
    </r>
    <r>
      <rPr>
        <b/>
        <sz val="12"/>
        <color theme="0"/>
        <rFont val="맑은 고딕"/>
        <family val="3"/>
        <charset val="129"/>
      </rPr>
      <t>→</t>
    </r>
    <r>
      <rPr>
        <b/>
        <sz val="12"/>
        <color theme="0"/>
        <rFont val="Malgun Gothic"/>
        <family val="2"/>
      </rPr>
      <t>중범선 비상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</si>
</sst>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&quot;₩&quot;* #,##0.00_-;\-&quot;₩&quot;* #,##0.00_-;_-&quot;₩&quot;* &quot;-&quot;??_-;_-@_-"/>
    <numFmt numFmtId="176" formatCode="_(* #,##0_);_(* \(#,##0\);_(* &quot;-&quot;_);_(@_)"/>
    <numFmt numFmtId="177" formatCode="_(* #,##0.00_);_(* \(#,##0.00\);_(* &quot;-&quot;??_);_(@_)"/>
  </numFmts>
  <fonts count="28">
    <font>
      <b/>
      <sz val="11"/>
      <color theme="1" tint="0.34998626667073579"/>
      <name val="Malgun Gothic"/>
      <family val="2"/>
    </font>
    <font>
      <b/>
      <sz val="8"/>
      <name val="맑은 고딕"/>
      <family val="3"/>
      <charset val="129"/>
      <scheme val="minor"/>
    </font>
    <font>
      <sz val="11"/>
      <color theme="1"/>
      <name val="Malgun Gothic"/>
      <family val="2"/>
    </font>
    <font>
      <sz val="11"/>
      <color theme="0"/>
      <name val="Malgun Gothic"/>
      <family val="2"/>
    </font>
    <font>
      <sz val="11"/>
      <color rgb="FF9C0006"/>
      <name val="Malgun Gothic"/>
      <family val="2"/>
    </font>
    <font>
      <b/>
      <sz val="11"/>
      <color rgb="FFFA7D00"/>
      <name val="Malgun Gothic"/>
      <family val="2"/>
    </font>
    <font>
      <b/>
      <sz val="11"/>
      <color theme="0"/>
      <name val="Malgun Gothic"/>
      <family val="2"/>
    </font>
    <font>
      <b/>
      <sz val="11"/>
      <color theme="1" tint="0.34998626667073579"/>
      <name val="Malgun Gothic"/>
      <family val="2"/>
    </font>
    <font>
      <i/>
      <sz val="11"/>
      <color rgb="FF7F7F7F"/>
      <name val="Malgun Gothic"/>
      <family val="2"/>
    </font>
    <font>
      <sz val="11"/>
      <color rgb="FF006100"/>
      <name val="Malgun Gothic"/>
      <family val="2"/>
    </font>
    <font>
      <b/>
      <sz val="15"/>
      <color theme="3"/>
      <name val="Malgun Gothic"/>
      <family val="2"/>
    </font>
    <font>
      <b/>
      <sz val="13"/>
      <color theme="3"/>
      <name val="Malgun Gothic"/>
      <family val="2"/>
    </font>
    <font>
      <b/>
      <sz val="11"/>
      <color theme="3"/>
      <name val="Malgun Gothic"/>
      <family val="2"/>
    </font>
    <font>
      <sz val="11"/>
      <color rgb="FF3F3F76"/>
      <name val="Malgun Gothic"/>
      <family val="2"/>
    </font>
    <font>
      <sz val="11"/>
      <color rgb="FFFA7D00"/>
      <name val="Malgun Gothic"/>
      <family val="2"/>
    </font>
    <font>
      <sz val="11"/>
      <color rgb="FF9C5700"/>
      <name val="Malgun Gothic"/>
      <family val="2"/>
    </font>
    <font>
      <b/>
      <sz val="11"/>
      <color rgb="FF3F3F3F"/>
      <name val="Malgun Gothic"/>
      <family val="2"/>
    </font>
    <font>
      <b/>
      <sz val="12"/>
      <color theme="0"/>
      <name val="Malgun Gothic"/>
      <family val="2"/>
    </font>
    <font>
      <b/>
      <sz val="11"/>
      <color theme="1"/>
      <name val="Malgun Gothic"/>
      <family val="2"/>
    </font>
    <font>
      <sz val="11"/>
      <color rgb="FFFF0000"/>
      <name val="Malgun Gothic"/>
      <family val="2"/>
    </font>
    <font>
      <b/>
      <sz val="11"/>
      <color rgb="FFFF0000"/>
      <name val="Malgun Gothic"/>
      <family val="2"/>
    </font>
    <font>
      <b/>
      <sz val="11"/>
      <color rgb="FFFF0000"/>
      <name val="Malgun Gothic"/>
      <family val="3"/>
      <charset val="129"/>
    </font>
    <font>
      <b/>
      <sz val="11"/>
      <color rgb="FF0070C0"/>
      <name val="Malgun Gothic"/>
      <family val="2"/>
    </font>
    <font>
      <b/>
      <sz val="11"/>
      <color rgb="FF0070C0"/>
      <name val="Malgun Gothic"/>
      <family val="3"/>
      <charset val="129"/>
    </font>
    <font>
      <b/>
      <sz val="11"/>
      <color rgb="FF00B050"/>
      <name val="Malgun Gothic"/>
      <family val="2"/>
    </font>
    <font>
      <b/>
      <sz val="11"/>
      <color rgb="FF00B050"/>
      <name val="Malgun Gothic"/>
      <family val="3"/>
      <charset val="129"/>
    </font>
    <font>
      <b/>
      <sz val="12"/>
      <color theme="0"/>
      <name val="맑은 고딕"/>
      <family val="3"/>
      <charset val="129"/>
    </font>
    <font>
      <b/>
      <sz val="8"/>
      <name val="돋움"/>
      <family val="3"/>
      <charset val="129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7">
    <xf numFmtId="0" fontId="0" fillId="2" borderId="0">
      <alignment horizontal="left" vertical="center" wrapText="1"/>
    </xf>
    <xf numFmtId="0" fontId="17" fillId="4" borderId="0" applyNumberFormat="0" applyProtection="0">
      <alignment horizontal="left" vertical="center" indent="1"/>
    </xf>
    <xf numFmtId="0" fontId="3" fillId="3" borderId="0" applyNumberFormat="0" applyAlignment="0" applyProtection="0"/>
    <xf numFmtId="17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4" fillId="6" borderId="0" applyNumberFormat="0" applyBorder="0" applyAlignment="0" applyProtection="0"/>
    <xf numFmtId="0" fontId="15" fillId="7" borderId="0" applyNumberFormat="0" applyBorder="0" applyAlignment="0" applyProtection="0"/>
    <xf numFmtId="0" fontId="13" fillId="8" borderId="4" applyNumberFormat="0" applyAlignment="0" applyProtection="0"/>
    <xf numFmtId="0" fontId="16" fillId="9" borderId="5" applyNumberFormat="0" applyAlignment="0" applyProtection="0"/>
    <xf numFmtId="0" fontId="5" fillId="9" borderId="4" applyNumberFormat="0" applyAlignment="0" applyProtection="0"/>
    <xf numFmtId="0" fontId="14" fillId="0" borderId="6" applyNumberFormat="0" applyFill="0" applyAlignment="0" applyProtection="0"/>
    <xf numFmtId="0" fontId="6" fillId="10" borderId="7" applyNumberFormat="0" applyAlignment="0" applyProtection="0"/>
    <xf numFmtId="0" fontId="19" fillId="0" borderId="0" applyNumberFormat="0" applyFill="0" applyBorder="0" applyAlignment="0" applyProtection="0"/>
    <xf numFmtId="0" fontId="7" fillId="11" borderId="8" applyNumberFormat="0" applyFont="0" applyAlignment="0" applyProtection="0"/>
    <xf numFmtId="0" fontId="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3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</cellStyleXfs>
  <cellXfs count="13">
    <xf numFmtId="0" fontId="0" fillId="2" borderId="0" xfId="0">
      <alignment horizontal="left" vertical="center" wrapText="1"/>
    </xf>
    <xf numFmtId="0" fontId="3" fillId="3" borderId="0" xfId="2" applyAlignment="1">
      <alignment horizontal="left" vertical="center" wrapText="1"/>
    </xf>
    <xf numFmtId="0" fontId="3" fillId="3" borderId="10" xfId="2" applyBorder="1" applyAlignment="1">
      <alignment horizontal="left" vertical="center" wrapText="1"/>
    </xf>
    <xf numFmtId="0" fontId="0" fillId="2" borderId="10" xfId="0" applyBorder="1">
      <alignment horizontal="left" vertical="center" wrapText="1"/>
    </xf>
    <xf numFmtId="0" fontId="22" fillId="2" borderId="10" xfId="0" applyFont="1" applyBorder="1">
      <alignment horizontal="left" vertical="center" wrapText="1"/>
    </xf>
    <xf numFmtId="0" fontId="23" fillId="2" borderId="10" xfId="0" applyFont="1" applyBorder="1">
      <alignment horizontal="left" vertical="center" wrapText="1"/>
    </xf>
    <xf numFmtId="0" fontId="20" fillId="2" borderId="10" xfId="0" applyFont="1" applyBorder="1">
      <alignment horizontal="left" vertical="center" wrapText="1"/>
    </xf>
    <xf numFmtId="0" fontId="21" fillId="2" borderId="10" xfId="0" applyFont="1" applyBorder="1">
      <alignment horizontal="left" vertical="center" wrapText="1"/>
    </xf>
    <xf numFmtId="9" fontId="6" fillId="2" borderId="10" xfId="0" applyNumberFormat="1" applyFont="1" applyBorder="1">
      <alignment horizontal="left" vertical="center" wrapText="1"/>
    </xf>
    <xf numFmtId="0" fontId="24" fillId="2" borderId="10" xfId="0" applyFont="1" applyBorder="1">
      <alignment horizontal="left" vertical="center" wrapText="1"/>
    </xf>
    <xf numFmtId="0" fontId="25" fillId="2" borderId="10" xfId="0" applyFont="1" applyBorder="1">
      <alignment horizontal="left" vertical="center" wrapText="1"/>
    </xf>
    <xf numFmtId="0" fontId="17" fillId="4" borderId="10" xfId="1" applyBorder="1">
      <alignment horizontal="left" vertical="center" indent="1"/>
    </xf>
    <xf numFmtId="0" fontId="17" fillId="4" borderId="10" xfId="1" applyBorder="1" applyAlignment="1">
      <alignment vertical="top"/>
    </xf>
  </cellXfs>
  <cellStyles count="47">
    <cellStyle name="20% - 강조색1" xfId="25" builtinId="30" customBuiltin="1"/>
    <cellStyle name="20% - 강조색2" xfId="28" builtinId="34" customBuiltin="1"/>
    <cellStyle name="20% - 강조색3" xfId="32" builtinId="38" customBuiltin="1"/>
    <cellStyle name="20% - 강조색4" xfId="36" builtinId="42" customBuiltin="1"/>
    <cellStyle name="20% - 강조색5" xfId="40" builtinId="46" customBuiltin="1"/>
    <cellStyle name="20% - 강조색6" xfId="44" builtinId="50" customBuiltin="1"/>
    <cellStyle name="40% - 강조색1" xfId="26" builtinId="31" customBuiltin="1"/>
    <cellStyle name="40% - 강조색2" xfId="29" builtinId="35" customBuiltin="1"/>
    <cellStyle name="40% - 강조색3" xfId="33" builtinId="39" customBuiltin="1"/>
    <cellStyle name="40% - 강조색4" xfId="37" builtinId="43" customBuiltin="1"/>
    <cellStyle name="40% - 강조색5" xfId="41" builtinId="47" customBuiltin="1"/>
    <cellStyle name="40% - 강조색6" xfId="45" builtinId="51" customBuiltin="1"/>
    <cellStyle name="60% - 강조색1" xfId="27" builtinId="32" customBuiltin="1"/>
    <cellStyle name="60% - 강조색2" xfId="30" builtinId="36" customBuiltin="1"/>
    <cellStyle name="60% - 강조색3" xfId="34" builtinId="40" customBuiltin="1"/>
    <cellStyle name="60% - 강조색4" xfId="38" builtinId="44" customBuiltin="1"/>
    <cellStyle name="60% - 강조색5" xfId="42" builtinId="48" customBuiltin="1"/>
    <cellStyle name="60% - 강조색6" xfId="46" builtinId="52" customBuiltin="1"/>
    <cellStyle name="강조색1" xfId="24" builtinId="29" customBuiltin="1"/>
    <cellStyle name="강조색2" xfId="2" builtinId="33" customBuiltin="1"/>
    <cellStyle name="강조색3" xfId="31" builtinId="37" customBuiltin="1"/>
    <cellStyle name="강조색4" xfId="35" builtinId="41" customBuiltin="1"/>
    <cellStyle name="강조색5" xfId="39" builtinId="45" customBuiltin="1"/>
    <cellStyle name="강조색6" xfId="43" builtinId="49" customBuiltin="1"/>
    <cellStyle name="경고문" xfId="20" builtinId="11" customBuiltin="1"/>
    <cellStyle name="계산" xfId="17" builtinId="22" customBuiltin="1"/>
    <cellStyle name="나쁨" xfId="13" builtinId="27" customBuiltin="1"/>
    <cellStyle name="메모" xfId="21" builtinId="10" customBuiltin="1"/>
    <cellStyle name="백분율" xfId="7" builtinId="5" customBuiltin="1"/>
    <cellStyle name="보통" xfId="14" builtinId="28" customBuiltin="1"/>
    <cellStyle name="설명 텍스트" xfId="22" builtinId="53" customBuiltin="1"/>
    <cellStyle name="셀 확인" xfId="19" builtinId="23" customBuiltin="1"/>
    <cellStyle name="쉼표" xfId="3" builtinId="3" customBuiltin="1"/>
    <cellStyle name="쉼표 [0]" xfId="4" builtinId="6" customBuiltin="1"/>
    <cellStyle name="연결된 셀" xfId="18" builtinId="24" customBuiltin="1"/>
    <cellStyle name="요약" xfId="23" builtinId="25" customBuiltin="1"/>
    <cellStyle name="입력" xfId="15" builtinId="20" customBuiltin="1"/>
    <cellStyle name="제목" xfId="1" builtinId="15" customBuiltin="1"/>
    <cellStyle name="제목 1" xfId="8" builtinId="16" customBuiltin="1"/>
    <cellStyle name="제목 2" xfId="9" builtinId="17" customBuiltin="1"/>
    <cellStyle name="제목 3" xfId="10" builtinId="18" customBuiltin="1"/>
    <cellStyle name="제목 4" xfId="11" builtinId="19" customBuiltin="1"/>
    <cellStyle name="좋음" xfId="12" builtinId="26" customBuiltin="1"/>
    <cellStyle name="출력" xfId="16" builtinId="21" customBuiltin="1"/>
    <cellStyle name="통화" xfId="5" builtinId="4" customBuiltin="1"/>
    <cellStyle name="통화 [0]" xfId="6" builtinId="7" customBuiltin="1"/>
    <cellStyle name="표준" xfId="0" builtinId="0" customBuiltin="1"/>
  </cellStyles>
  <dxfs count="115"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color rgb="FF9C0006"/>
      </font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14996795556505021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14996795556505021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ont>
        <color rgb="FF9C0006"/>
      </font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14996795556505021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ont>
        <color rgb="FF9C0006"/>
      </font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14996795556505021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  <color theme="2" tint="-0.749961851863155"/>
      </font>
    </dxf>
    <dxf>
      <font>
        <b/>
        <i val="0"/>
        <color theme="5"/>
      </font>
      <border diagonalUp="0" diagonalDown="0">
        <left/>
        <right/>
        <top/>
        <bottom/>
        <vertical/>
        <horizontal/>
      </border>
    </dxf>
    <dxf>
      <border>
        <horizontal style="thin">
          <color theme="0" tint="-0.24994659260841701"/>
        </horizontal>
      </border>
    </dxf>
  </dxfs>
  <tableStyles count="1" defaultTableStyle="표 비교 " defaultPivotStyle="PivotStyleLight16">
    <tableStyle name="표 비교 " pivot="0" count="3" xr9:uid="{00000000-0011-0000-FFFF-FFFF00000000}">
      <tableStyleElement type="wholeTable" dxfId="114"/>
      <tableStyleElement type="headerRow" dxfId="113"/>
      <tableStyleElement type="firstColumn" dxfId="1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비교" displayName="비교" ref="B3:H20" totalsRowCount="1" headerRowDxfId="111" totalsRowDxfId="110">
  <autoFilter ref="B3:H1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재료" dataDxfId="109" totalsRowDxfId="41"/>
    <tableColumn id="2" xr3:uid="{00000000-0010-0000-0000-000002000000}" name="홍조빛 해저 단괴" dataDxfId="108" totalsRowDxfId="40"/>
    <tableColumn id="3" xr3:uid="{00000000-0010-0000-0000-000003000000}" name="심해초 줄기" dataDxfId="107" totalsRowDxfId="39"/>
    <tableColumn id="4" xr3:uid="{00000000-0010-0000-0000-000004000000}" name="콕스해적단의 유물 상급" dataDxfId="106" totalsRowDxfId="38"/>
    <tableColumn id="5" xr3:uid="{00000000-0010-0000-0000-000005000000}" name="강화된 섬나무 증착합판" dataDxfId="105" totalsRowDxfId="37"/>
    <tableColumn id="6" xr3:uid="{00000000-0010-0000-0000-000006000000}" name="대양의 견고한 현철" dataDxfId="104" totalsRowDxfId="36"/>
    <tableColumn id="7" xr3:uid="{3A9F7AA3-D2A4-4647-BEEE-D4E849754FEF}" name="빛나는 코발트 주괴" dataDxfId="103" totalsRowDxfId="35"/>
  </tableColumns>
  <tableStyleInfo name="표 비교 " showFirstColumn="1" showLastColumn="0" showRowStripes="0" showColumnStripes="0"/>
  <extLst>
    <ext xmlns:x14="http://schemas.microsoft.com/office/spreadsheetml/2009/9/main" uri="{504A1905-F514-4f6f-8877-14C23A59335A}">
      <x14:table altTextSummary="이 표에 주제 또는 항목, 특징 및 설명, 순위 및 메모를 입력합니다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0FFC4C7-FB7A-440A-BFA8-7EB8A74E8A19}" name="비교_5" displayName="비교_5" ref="B3:H20" totalsRowCount="1" headerRowDxfId="102" totalsRowDxfId="101">
  <autoFilter ref="B3:H1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484DA763-5403-4F0F-BABA-3424BDD5DE85}" name="재료" dataDxfId="100" totalsRowDxfId="48"/>
    <tableColumn id="2" xr3:uid="{13696096-96BB-42A3-A57E-CA83EFA69B88}" name="홍조빛 해저 단괴" dataDxfId="99" totalsRowDxfId="47"/>
    <tableColumn id="3" xr3:uid="{DFB8AB35-5AA8-4BCE-A912-A3C7525348EE}" name="심해초 줄기" dataDxfId="98" totalsRowDxfId="46"/>
    <tableColumn id="4" xr3:uid="{85C4D2EB-767B-4497-A08D-D436857E7C7E}" name="콕스해적단의 유물 상급" dataDxfId="97" totalsRowDxfId="45"/>
    <tableColumn id="5" xr3:uid="{02AB74EA-B27C-46F8-ADAD-E1C9CE4A7BAB}" name="강화된 섬나무 증착합판" dataDxfId="96" totalsRowDxfId="44"/>
    <tableColumn id="6" xr3:uid="{092EF636-3E19-4C73-80C3-4030EC5FAD31}" name="대양의 견고한 현철" dataDxfId="95" totalsRowDxfId="43"/>
    <tableColumn id="7" xr3:uid="{F8114EC5-DE39-4751-BAC0-A66252D8E47B}" name="빛나는 코발트 주괴" dataDxfId="94" totalsRowDxfId="42"/>
  </tableColumns>
  <tableStyleInfo name="표 비교 " showFirstColumn="1" showLastColumn="0" showRowStripes="0" showColumnStripes="0"/>
  <extLst>
    <ext xmlns:x14="http://schemas.microsoft.com/office/spreadsheetml/2009/9/main" uri="{504A1905-F514-4f6f-8877-14C23A59335A}">
      <x14:table altTextSummary="이 표에 주제 또는 항목, 특징 및 설명, 순위 및 메모를 입력합니다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5DF5F83-AF37-4637-8410-EF6365365230}" name="비교_4" displayName="비교_4" ref="B3:H20" totalsRowCount="1" headerRowDxfId="93" totalsRowDxfId="92">
  <autoFilter ref="B3:H1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A5CA3BF2-CDF9-45D5-AA26-278FB120A6F3}" name="재료" dataDxfId="91" totalsRowDxfId="34"/>
    <tableColumn id="2" xr3:uid="{9D29EC86-7B13-41A4-81B3-EA9AB3C94952}" name="홍조빛 해저 단괴" dataDxfId="90" totalsRowDxfId="33"/>
    <tableColumn id="3" xr3:uid="{BB24E815-28B6-42A9-BB01-9F3CE6A1850C}" name="심해초 줄기" dataDxfId="89" totalsRowDxfId="32"/>
    <tableColumn id="4" xr3:uid="{6B9EAF49-3FE8-4C0A-911B-058A805BB78D}" name="콕스해적단의 유물 상급" dataDxfId="88" totalsRowDxfId="31"/>
    <tableColumn id="5" xr3:uid="{7A0DBCA9-0814-4995-ACC9-9993A49B2258}" name="강화된 섬나무 증착합판" dataDxfId="87" totalsRowDxfId="30"/>
    <tableColumn id="6" xr3:uid="{6FDA055B-CF28-4698-80CA-5FBB5583B284}" name="대양의 견고한 현철" dataDxfId="86" totalsRowDxfId="29"/>
    <tableColumn id="7" xr3:uid="{67BD9163-34DC-46AA-BD11-3E1C828754A3}" name="빛나는 코발트 주괴" dataDxfId="85" totalsRowDxfId="28"/>
  </tableColumns>
  <tableStyleInfo name="표 비교 " showFirstColumn="1" showLastColumn="0" showRowStripes="0" showColumnStripes="0"/>
  <extLst>
    <ext xmlns:x14="http://schemas.microsoft.com/office/spreadsheetml/2009/9/main" uri="{504A1905-F514-4f6f-8877-14C23A59335A}">
      <x14:table altTextSummary="이 표에 주제 또는 항목, 특징 및 설명, 순위 및 메모를 입력합니다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99D62EB-CE4D-4AAD-B6E1-B76E65C0F0DE}" name="비교_43" displayName="비교_43" ref="B3:H20" totalsRowCount="1" headerRowDxfId="15" totalsRowDxfId="14">
  <autoFilter ref="B3:H1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2C8002E6-B567-49BF-943D-1CA608998C10}" name="재료" dataDxfId="13" totalsRowDxfId="6"/>
    <tableColumn id="2" xr3:uid="{76FD8A6C-DC8B-4F33-A1BB-33B76E6EBAB4}" name="홍조빛 해저 단괴" dataDxfId="12" totalsRowDxfId="5"/>
    <tableColumn id="3" xr3:uid="{17C50230-0B56-44B5-BCFB-9D6072248B25}" name="심해초 줄기" dataDxfId="11" totalsRowDxfId="4"/>
    <tableColumn id="4" xr3:uid="{6AA344DA-FC30-4C81-A9A6-FCEFD3FAE752}" name="콕스해적단의 유물 상급" dataDxfId="10" totalsRowDxfId="3"/>
    <tableColumn id="5" xr3:uid="{1C1C5BAA-71AA-4777-B914-444BDBC8901B}" name="강화된 섬나무 증착합판" dataDxfId="9" totalsRowDxfId="2"/>
    <tableColumn id="6" xr3:uid="{C3E7A980-8A43-4F59-BABB-67E481CD7EC8}" name="대양의 견고한 현철" dataDxfId="8" totalsRowDxfId="1"/>
    <tableColumn id="7" xr3:uid="{FD1BA1BE-8EBA-47D5-A414-5B2A99404D2B}" name="빛나는 코발트 주괴" dataDxfId="7" totalsRowDxfId="0"/>
  </tableColumns>
  <tableStyleInfo name="표 비교 " showFirstColumn="1" showLastColumn="0" showRowStripes="0" showColumnStripes="0"/>
  <extLst>
    <ext xmlns:x14="http://schemas.microsoft.com/office/spreadsheetml/2009/9/main" uri="{504A1905-F514-4f6f-8877-14C23A59335A}">
      <x14:table altTextSummary="이 표에 주제 또는 항목, 특징 및 설명, 순위 및 메모를 입력합니다."/>
    </ext>
  </extLst>
</table>
</file>

<file path=xl/theme/theme1.xml><?xml version="1.0" encoding="utf-8"?>
<a:theme xmlns:a="http://schemas.openxmlformats.org/drawingml/2006/main" name="Office Theme">
  <a:themeElements>
    <a:clrScheme name="COMPARISONLIST">
      <a:dk1>
        <a:sysClr val="windowText" lastClr="000000"/>
      </a:dk1>
      <a:lt1>
        <a:sysClr val="window" lastClr="FFFFFF"/>
      </a:lt1>
      <a:dk2>
        <a:srgbClr val="080B1A"/>
      </a:dk2>
      <a:lt2>
        <a:srgbClr val="FEFCFA"/>
      </a:lt2>
      <a:accent1>
        <a:srgbClr val="AFBB2D"/>
      </a:accent1>
      <a:accent2>
        <a:srgbClr val="1D2C65"/>
      </a:accent2>
      <a:accent3>
        <a:srgbClr val="E17360"/>
      </a:accent3>
      <a:accent4>
        <a:srgbClr val="C6485B"/>
      </a:accent4>
      <a:accent5>
        <a:srgbClr val="F1D560"/>
      </a:accent5>
      <a:accent6>
        <a:srgbClr val="653D8F"/>
      </a:accent6>
      <a:hlink>
        <a:srgbClr val="29A7BE"/>
      </a:hlink>
      <a:folHlink>
        <a:srgbClr val="7E5FAE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H16"/>
  <sheetViews>
    <sheetView showGridLines="0" zoomScale="130" zoomScaleNormal="130" workbookViewId="0">
      <selection activeCell="F13" sqref="F13"/>
    </sheetView>
  </sheetViews>
  <sheetFormatPr defaultColWidth="9.109375" defaultRowHeight="30" customHeight="1"/>
  <cols>
    <col min="1" max="1" width="2.88671875" customWidth="1"/>
    <col min="2" max="2" width="14.77734375" style="3" customWidth="1"/>
    <col min="3" max="8" width="23.77734375" style="3" customWidth="1"/>
  </cols>
  <sheetData>
    <row r="1" spans="1:8" s="1" customFormat="1" ht="24" customHeight="1">
      <c r="B1" s="11" t="s">
        <v>22</v>
      </c>
      <c r="C1" s="11"/>
      <c r="D1" s="2"/>
      <c r="E1" s="2"/>
      <c r="F1" s="2"/>
      <c r="G1" s="2"/>
      <c r="H1" s="2"/>
    </row>
    <row r="2" spans="1:8" ht="10.7" customHeight="1">
      <c r="B2" s="12"/>
      <c r="C2" s="12"/>
    </row>
    <row r="3" spans="1:8" ht="27.75" customHeight="1">
      <c r="B3" s="3" t="s">
        <v>17</v>
      </c>
      <c r="C3" s="4" t="s">
        <v>0</v>
      </c>
      <c r="D3" s="5" t="s">
        <v>1</v>
      </c>
      <c r="E3" s="4" t="s">
        <v>4</v>
      </c>
      <c r="F3" s="4" t="s">
        <v>3</v>
      </c>
      <c r="G3" s="6" t="s">
        <v>2</v>
      </c>
      <c r="H3" s="6" t="s">
        <v>5</v>
      </c>
    </row>
    <row r="4" spans="1:8" ht="30" customHeight="1">
      <c r="B4" s="3" t="s">
        <v>13</v>
      </c>
      <c r="C4" s="5">
        <v>90</v>
      </c>
      <c r="D4" s="5">
        <v>205</v>
      </c>
      <c r="E4" s="5">
        <v>30</v>
      </c>
      <c r="F4" s="5">
        <v>300</v>
      </c>
      <c r="G4" s="7">
        <v>150</v>
      </c>
      <c r="H4" s="7">
        <v>30</v>
      </c>
    </row>
    <row r="5" spans="1:8" ht="30" customHeight="1">
      <c r="B5" s="3" t="s">
        <v>12</v>
      </c>
      <c r="C5" s="5">
        <v>53</v>
      </c>
      <c r="D5" s="5">
        <v>113</v>
      </c>
      <c r="E5" s="5">
        <v>19</v>
      </c>
      <c r="F5" s="5">
        <v>200</v>
      </c>
      <c r="G5" s="7">
        <v>21</v>
      </c>
      <c r="H5" s="7">
        <v>4</v>
      </c>
    </row>
    <row r="6" spans="1:8" ht="30" customHeight="1">
      <c r="C6" s="8">
        <f>C5/C4</f>
        <v>0.58888888888888891</v>
      </c>
      <c r="D6" s="8">
        <f>D5/D4</f>
        <v>0.551219512195122</v>
      </c>
      <c r="E6" s="8">
        <f t="shared" ref="E6" si="0">E5/E4</f>
        <v>0.6333333333333333</v>
      </c>
      <c r="F6" s="8">
        <f t="shared" ref="F6:H6" si="1">F5/F4</f>
        <v>0.66666666666666663</v>
      </c>
      <c r="G6" s="8">
        <f t="shared" ref="G6" si="2">G5/G4</f>
        <v>0.14000000000000001</v>
      </c>
      <c r="H6" s="8">
        <f t="shared" si="1"/>
        <v>0.13333333333333333</v>
      </c>
    </row>
    <row r="7" spans="1:8" ht="30" customHeight="1">
      <c r="B7" s="3" t="s">
        <v>17</v>
      </c>
      <c r="C7" s="3" t="s">
        <v>6</v>
      </c>
      <c r="D7" s="4" t="s">
        <v>7</v>
      </c>
      <c r="E7" s="3" t="s">
        <v>8</v>
      </c>
      <c r="F7" s="3" t="s">
        <v>9</v>
      </c>
      <c r="G7" s="3" t="s">
        <v>10</v>
      </c>
      <c r="H7" s="6" t="s">
        <v>11</v>
      </c>
    </row>
    <row r="8" spans="1:8" ht="30" customHeight="1">
      <c r="B8" s="3" t="s">
        <v>13</v>
      </c>
      <c r="C8" s="3">
        <v>120</v>
      </c>
      <c r="D8" s="5">
        <v>400</v>
      </c>
      <c r="E8" s="3">
        <v>180</v>
      </c>
      <c r="F8" s="3">
        <v>180</v>
      </c>
      <c r="G8" s="3">
        <v>45</v>
      </c>
      <c r="H8" s="7">
        <v>60</v>
      </c>
    </row>
    <row r="9" spans="1:8" ht="30" customHeight="1">
      <c r="B9" s="3" t="s">
        <v>12</v>
      </c>
      <c r="C9" s="3">
        <v>108</v>
      </c>
      <c r="D9" s="5">
        <v>280</v>
      </c>
      <c r="E9" s="3">
        <v>157</v>
      </c>
      <c r="F9" s="3">
        <v>141</v>
      </c>
      <c r="G9" s="3">
        <v>38</v>
      </c>
      <c r="H9" s="7">
        <v>10</v>
      </c>
    </row>
    <row r="10" spans="1:8" ht="30" customHeight="1">
      <c r="C10" s="8">
        <f t="shared" ref="C10:H10" si="3">C9/C8</f>
        <v>0.9</v>
      </c>
      <c r="D10" s="8">
        <f t="shared" si="3"/>
        <v>0.7</v>
      </c>
      <c r="E10" s="8">
        <f t="shared" si="3"/>
        <v>0.87222222222222223</v>
      </c>
      <c r="F10" s="8">
        <f t="shared" si="3"/>
        <v>0.78333333333333333</v>
      </c>
      <c r="G10" s="8">
        <f t="shared" si="3"/>
        <v>0.84444444444444444</v>
      </c>
      <c r="H10" s="8">
        <f t="shared" si="3"/>
        <v>0.16666666666666666</v>
      </c>
    </row>
    <row r="11" spans="1:8" ht="30" customHeight="1">
      <c r="B11" s="3" t="s">
        <v>17</v>
      </c>
      <c r="C11" s="4" t="s">
        <v>14</v>
      </c>
      <c r="D11" s="3" t="s">
        <v>15</v>
      </c>
      <c r="E11" s="9" t="s">
        <v>16</v>
      </c>
      <c r="F11" s="6" t="s">
        <v>19</v>
      </c>
      <c r="G11" s="7" t="s">
        <v>18</v>
      </c>
    </row>
    <row r="12" spans="1:8" ht="30" customHeight="1">
      <c r="B12" s="3" t="s">
        <v>13</v>
      </c>
      <c r="C12" s="5">
        <v>180</v>
      </c>
      <c r="D12" s="3">
        <v>144</v>
      </c>
      <c r="E12" s="10">
        <v>42</v>
      </c>
      <c r="F12" s="7">
        <v>35</v>
      </c>
      <c r="G12" s="7">
        <v>35</v>
      </c>
    </row>
    <row r="13" spans="1:8" ht="30" customHeight="1">
      <c r="B13" s="3" t="s">
        <v>12</v>
      </c>
      <c r="C13" s="5">
        <v>113</v>
      </c>
      <c r="D13" s="3">
        <v>103</v>
      </c>
      <c r="E13" s="10">
        <v>35</v>
      </c>
      <c r="F13" s="7">
        <v>0</v>
      </c>
      <c r="G13" s="7">
        <v>1</v>
      </c>
    </row>
    <row r="14" spans="1:8" ht="30" customHeight="1">
      <c r="C14" s="8">
        <f t="shared" ref="C14:G14" si="4">C13/C12</f>
        <v>0.62777777777777777</v>
      </c>
      <c r="D14" s="8">
        <f t="shared" si="4"/>
        <v>0.71527777777777779</v>
      </c>
      <c r="E14" s="8">
        <f t="shared" si="4"/>
        <v>0.83333333333333337</v>
      </c>
      <c r="F14" s="8">
        <f t="shared" si="4"/>
        <v>0</v>
      </c>
      <c r="G14" s="8">
        <f t="shared" si="4"/>
        <v>2.8571428571428571E-2</v>
      </c>
    </row>
    <row r="16" spans="1:8" ht="30" customHeight="1">
      <c r="A16" t="s">
        <v>20</v>
      </c>
      <c r="B16" s="3" t="s">
        <v>21</v>
      </c>
    </row>
  </sheetData>
  <mergeCells count="2">
    <mergeCell ref="B1:C1"/>
    <mergeCell ref="B2:C2"/>
  </mergeCells>
  <phoneticPr fontId="1" type="noConversion"/>
  <conditionalFormatting sqref="C6:H6 C10:H10 C14:G14">
    <cfRule type="cellIs" dxfId="84" priority="1" operator="between">
      <formula>0.76</formula>
      <formula>0.99</formula>
    </cfRule>
    <cfRule type="cellIs" dxfId="83" priority="2" operator="between">
      <formula>0.51</formula>
      <formula>0.75</formula>
    </cfRule>
    <cfRule type="cellIs" dxfId="82" priority="3" operator="between">
      <formula>0.26</formula>
      <formula>0.5</formula>
    </cfRule>
    <cfRule type="cellIs" dxfId="81" priority="4" operator="between">
      <formula>0</formula>
      <formula>0.25</formula>
    </cfRule>
    <cfRule type="cellIs" dxfId="80" priority="5" operator="between">
      <formula>1</formula>
      <formula>1</formula>
    </cfRule>
    <cfRule type="cellIs" dxfId="79" priority="6" operator="between">
      <formula>0.76</formula>
      <formula>0.99</formula>
    </cfRule>
    <cfRule type="cellIs" dxfId="78" priority="7" operator="between">
      <formula>0.51</formula>
      <formula>0.75</formula>
    </cfRule>
    <cfRule type="cellIs" dxfId="77" priority="8" operator="between">
      <formula>0.26</formula>
      <formula>0.5</formula>
    </cfRule>
    <cfRule type="cellIs" dxfId="76" priority="9" operator="between">
      <formula>0</formula>
      <formula>0.25</formula>
    </cfRule>
    <cfRule type="cellIs" dxfId="75" priority="10" operator="between">
      <formula>26</formula>
      <formula>50</formula>
    </cfRule>
    <cfRule type="cellIs" dxfId="74" priority="11" operator="between">
      <formula>0</formula>
      <formula>25</formula>
    </cfRule>
    <cfRule type="cellIs" dxfId="73" priority="12" operator="between">
      <formula>0</formula>
      <formula>20</formula>
    </cfRule>
  </conditionalFormatting>
  <dataValidations xWindow="425" yWindow="315" count="6">
    <dataValidation allowBlank="1" showInputMessage="1" showErrorMessage="1" prompt="이 워크시트에 비교 목록을 작성합니다. 비교 표에 데이터를 입력합니다." sqref="A1" xr:uid="{00000000-0002-0000-0000-000000000000}"/>
    <dataValidation allowBlank="1" showInputMessage="1" showErrorMessage="1" prompt="이 셀에는 이 워크시트의 제목이 표시됩니다. 아래 표에 항목 세부 정보를 입력합니다." sqref="B1:C1" xr:uid="{00000000-0002-0000-0000-000001000000}"/>
    <dataValidation allowBlank="1" showInputMessage="1" showErrorMessage="1" prompt="이 열의 이 머리글 아래에 주제/항목을 입력합니다." sqref="B3 B7 B11" xr:uid="{00000000-0002-0000-0000-000002000000}"/>
    <dataValidation allowBlank="1" showInputMessage="1" showErrorMessage="1" prompt="이 셀에 특징 이름을 입력하고, 이 열의 이 머리글 아래에 설명을 입력합니다." sqref="H11 C7:E7 H7 C11:E11 G3:H3 C3:D3" xr:uid="{00000000-0002-0000-0000-000003000000}"/>
    <dataValidation allowBlank="1" showInputMessage="1" showErrorMessage="1" prompt="이 열의 이 머리글 아래에 순위를 입력합니다." sqref="F3 F7 F11" xr:uid="{00000000-0002-0000-0000-000004000000}"/>
    <dataValidation allowBlank="1" showInputMessage="1" showErrorMessage="1" prompt="이 열의 이 머리글 아래에 메모를 입력합니다." sqref="G7:G8 G16 G11:G12 E3:E4" xr:uid="{00000000-0002-0000-0000-000005000000}"/>
  </dataValidations>
  <printOptions horizontalCentered="1"/>
  <pageMargins left="0.7" right="0.7" top="0.75" bottom="0.75" header="0.3" footer="0.3"/>
  <pageSetup paperSize="9" scale="93" fitToHeight="0" orientation="portrait" r:id="rId1"/>
  <headerFooter differentFirst="1">
    <oddFooter>Page &amp;P of &amp;N</oddFooter>
  </headerFooter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297C8-2B72-4A7F-8A58-1E8B4E4B5262}">
  <sheetPr>
    <tabColor theme="4"/>
    <pageSetUpPr fitToPage="1"/>
  </sheetPr>
  <dimension ref="A1:H16"/>
  <sheetViews>
    <sheetView showGridLines="0" zoomScale="130" zoomScaleNormal="130" workbookViewId="0">
      <selection activeCell="G14" sqref="G14"/>
    </sheetView>
  </sheetViews>
  <sheetFormatPr defaultColWidth="9.109375" defaultRowHeight="30" customHeight="1"/>
  <cols>
    <col min="1" max="1" width="2.88671875" customWidth="1"/>
    <col min="2" max="2" width="14.77734375" style="3" customWidth="1"/>
    <col min="3" max="8" width="23.77734375" style="3" customWidth="1"/>
  </cols>
  <sheetData>
    <row r="1" spans="1:8" s="1" customFormat="1" ht="24" customHeight="1">
      <c r="B1" s="11" t="s">
        <v>23</v>
      </c>
      <c r="C1" s="11"/>
      <c r="D1" s="2"/>
      <c r="E1" s="2"/>
      <c r="F1" s="2"/>
      <c r="G1" s="2"/>
      <c r="H1" s="2"/>
    </row>
    <row r="2" spans="1:8" ht="10.7" customHeight="1">
      <c r="B2" s="12"/>
      <c r="C2" s="12"/>
    </row>
    <row r="3" spans="1:8" ht="27.75" customHeight="1">
      <c r="B3" s="3" t="s">
        <v>17</v>
      </c>
      <c r="C3" s="4" t="s">
        <v>0</v>
      </c>
      <c r="D3" s="5" t="s">
        <v>1</v>
      </c>
      <c r="E3" s="4" t="s">
        <v>4</v>
      </c>
      <c r="F3" s="4" t="s">
        <v>3</v>
      </c>
      <c r="G3" s="6" t="s">
        <v>2</v>
      </c>
      <c r="H3" s="6" t="s">
        <v>5</v>
      </c>
    </row>
    <row r="4" spans="1:8" ht="30" customHeight="1">
      <c r="B4" s="3" t="s">
        <v>13</v>
      </c>
      <c r="C4" s="5">
        <v>90</v>
      </c>
      <c r="D4" s="5">
        <v>205</v>
      </c>
      <c r="E4" s="5">
        <v>30</v>
      </c>
      <c r="F4" s="5">
        <v>300</v>
      </c>
      <c r="G4" s="7">
        <v>150</v>
      </c>
      <c r="H4" s="7">
        <v>30</v>
      </c>
    </row>
    <row r="5" spans="1:8" ht="30" customHeight="1">
      <c r="B5" s="3" t="s">
        <v>12</v>
      </c>
      <c r="C5" s="5">
        <v>53</v>
      </c>
      <c r="D5" s="5">
        <v>113</v>
      </c>
      <c r="E5" s="5">
        <v>19</v>
      </c>
      <c r="F5" s="5">
        <v>200</v>
      </c>
      <c r="G5" s="7">
        <v>21</v>
      </c>
      <c r="H5" s="7">
        <v>4</v>
      </c>
    </row>
    <row r="6" spans="1:8" ht="30" customHeight="1">
      <c r="C6" s="8">
        <f>C5/C4</f>
        <v>0.58888888888888891</v>
      </c>
      <c r="D6" s="8">
        <f>D5/D4</f>
        <v>0.551219512195122</v>
      </c>
      <c r="E6" s="8">
        <f t="shared" ref="E6:H6" si="0">E5/E4</f>
        <v>0.6333333333333333</v>
      </c>
      <c r="F6" s="8">
        <f t="shared" si="0"/>
        <v>0.66666666666666663</v>
      </c>
      <c r="G6" s="8">
        <f t="shared" si="0"/>
        <v>0.14000000000000001</v>
      </c>
      <c r="H6" s="8">
        <f t="shared" si="0"/>
        <v>0.13333333333333333</v>
      </c>
    </row>
    <row r="7" spans="1:8" ht="30" customHeight="1">
      <c r="B7" s="3" t="s">
        <v>17</v>
      </c>
      <c r="C7" s="3" t="s">
        <v>6</v>
      </c>
      <c r="D7" s="4" t="s">
        <v>7</v>
      </c>
      <c r="E7" s="3" t="s">
        <v>8</v>
      </c>
      <c r="F7" s="3" t="s">
        <v>9</v>
      </c>
      <c r="G7" s="3" t="s">
        <v>10</v>
      </c>
      <c r="H7" s="6" t="s">
        <v>11</v>
      </c>
    </row>
    <row r="8" spans="1:8" ht="30" customHeight="1">
      <c r="B8" s="3" t="s">
        <v>13</v>
      </c>
      <c r="C8" s="3">
        <v>120</v>
      </c>
      <c r="D8" s="5">
        <v>400</v>
      </c>
      <c r="E8" s="3">
        <v>180</v>
      </c>
      <c r="F8" s="3">
        <v>180</v>
      </c>
      <c r="G8" s="3">
        <v>45</v>
      </c>
      <c r="H8" s="7">
        <v>60</v>
      </c>
    </row>
    <row r="9" spans="1:8" ht="30" customHeight="1">
      <c r="B9" s="3" t="s">
        <v>12</v>
      </c>
      <c r="C9" s="3">
        <v>108</v>
      </c>
      <c r="D9" s="5">
        <v>280</v>
      </c>
      <c r="E9" s="3">
        <v>157</v>
      </c>
      <c r="F9" s="3">
        <v>141</v>
      </c>
      <c r="G9" s="3">
        <v>38</v>
      </c>
      <c r="H9" s="7">
        <v>10</v>
      </c>
    </row>
    <row r="10" spans="1:8" ht="30" customHeight="1">
      <c r="C10" s="8">
        <f t="shared" ref="C10:H10" si="1">C9/C8</f>
        <v>0.9</v>
      </c>
      <c r="D10" s="8">
        <f t="shared" si="1"/>
        <v>0.7</v>
      </c>
      <c r="E10" s="8">
        <f t="shared" si="1"/>
        <v>0.87222222222222223</v>
      </c>
      <c r="F10" s="8">
        <f t="shared" si="1"/>
        <v>0.78333333333333333</v>
      </c>
      <c r="G10" s="8">
        <f t="shared" si="1"/>
        <v>0.84444444444444444</v>
      </c>
      <c r="H10" s="8">
        <f t="shared" si="1"/>
        <v>0.16666666666666666</v>
      </c>
    </row>
    <row r="11" spans="1:8" ht="30" customHeight="1">
      <c r="B11" s="3" t="s">
        <v>17</v>
      </c>
      <c r="C11" s="4" t="s">
        <v>14</v>
      </c>
      <c r="D11" s="3" t="s">
        <v>15</v>
      </c>
      <c r="E11" s="9" t="s">
        <v>16</v>
      </c>
      <c r="F11" s="6" t="s">
        <v>19</v>
      </c>
      <c r="G11" s="7" t="s">
        <v>18</v>
      </c>
    </row>
    <row r="12" spans="1:8" ht="30" customHeight="1">
      <c r="B12" s="3" t="s">
        <v>13</v>
      </c>
      <c r="C12" s="5">
        <v>180</v>
      </c>
      <c r="D12" s="3">
        <v>144</v>
      </c>
      <c r="E12" s="10">
        <v>50</v>
      </c>
      <c r="F12" s="7">
        <v>30</v>
      </c>
      <c r="G12" s="7">
        <v>30</v>
      </c>
    </row>
    <row r="13" spans="1:8" ht="30" customHeight="1">
      <c r="B13" s="3" t="s">
        <v>12</v>
      </c>
      <c r="C13" s="5">
        <v>113</v>
      </c>
      <c r="D13" s="3">
        <v>103</v>
      </c>
      <c r="E13" s="10">
        <v>35</v>
      </c>
      <c r="F13" s="7">
        <v>0</v>
      </c>
      <c r="G13" s="7">
        <v>1</v>
      </c>
    </row>
    <row r="14" spans="1:8" ht="30" customHeight="1">
      <c r="C14" s="8">
        <f t="shared" ref="C14:G14" si="2">C13/C12</f>
        <v>0.62777777777777777</v>
      </c>
      <c r="D14" s="8">
        <f t="shared" si="2"/>
        <v>0.71527777777777779</v>
      </c>
      <c r="E14" s="8">
        <f t="shared" si="2"/>
        <v>0.7</v>
      </c>
      <c r="F14" s="8">
        <f t="shared" si="2"/>
        <v>0</v>
      </c>
      <c r="G14" s="8">
        <f t="shared" si="2"/>
        <v>3.3333333333333333E-2</v>
      </c>
    </row>
    <row r="16" spans="1:8" ht="30" customHeight="1">
      <c r="A16" t="s">
        <v>20</v>
      </c>
      <c r="B16" s="3" t="s">
        <v>21</v>
      </c>
    </row>
  </sheetData>
  <mergeCells count="2">
    <mergeCell ref="B1:C1"/>
    <mergeCell ref="B2:C2"/>
  </mergeCells>
  <phoneticPr fontId="27" type="noConversion"/>
  <conditionalFormatting sqref="C6:H6 C10:H10 C14:G14">
    <cfRule type="cellIs" dxfId="72" priority="1" operator="between">
      <formula>0.76</formula>
      <formula>0.99</formula>
    </cfRule>
    <cfRule type="cellIs" dxfId="71" priority="2" operator="between">
      <formula>0.51</formula>
      <formula>0.75</formula>
    </cfRule>
    <cfRule type="cellIs" dxfId="70" priority="3" operator="between">
      <formula>0.26</formula>
      <formula>0.5</formula>
    </cfRule>
    <cfRule type="cellIs" dxfId="69" priority="4" operator="between">
      <formula>0</formula>
      <formula>0.25</formula>
    </cfRule>
    <cfRule type="cellIs" dxfId="68" priority="5" operator="between">
      <formula>1</formula>
      <formula>1</formula>
    </cfRule>
    <cfRule type="cellIs" dxfId="67" priority="6" operator="between">
      <formula>0.76</formula>
      <formula>0.99</formula>
    </cfRule>
    <cfRule type="cellIs" dxfId="66" priority="7" operator="between">
      <formula>0.51</formula>
      <formula>0.75</formula>
    </cfRule>
    <cfRule type="cellIs" dxfId="65" priority="8" operator="between">
      <formula>0.26</formula>
      <formula>0.5</formula>
    </cfRule>
    <cfRule type="cellIs" dxfId="64" priority="9" operator="between">
      <formula>0</formula>
      <formula>0.25</formula>
    </cfRule>
    <cfRule type="cellIs" dxfId="63" priority="10" operator="between">
      <formula>26</formula>
      <formula>50</formula>
    </cfRule>
    <cfRule type="cellIs" dxfId="62" priority="11" operator="between">
      <formula>0</formula>
      <formula>25</formula>
    </cfRule>
    <cfRule type="cellIs" dxfId="61" priority="12" operator="between">
      <formula>0</formula>
      <formula>20</formula>
    </cfRule>
  </conditionalFormatting>
  <dataValidations count="6">
    <dataValidation allowBlank="1" showInputMessage="1" showErrorMessage="1" prompt="이 열의 이 머리글 아래에 메모를 입력합니다." sqref="G7:G8 G16 G11:G12 E3:E4" xr:uid="{9AB1B76D-D9EF-489B-8E99-05E1D83815D7}"/>
    <dataValidation allowBlank="1" showInputMessage="1" showErrorMessage="1" prompt="이 열의 이 머리글 아래에 순위를 입력합니다." sqref="F3 F7 F11" xr:uid="{7BAE2621-411C-4DEF-990D-DFCC32A5D259}"/>
    <dataValidation allowBlank="1" showInputMessage="1" showErrorMessage="1" prompt="이 셀에 특징 이름을 입력하고, 이 열의 이 머리글 아래에 설명을 입력합니다." sqref="H11 C7:E7 H7 C11:E11 G3:H3 C3:D3" xr:uid="{3DD8A548-67C5-4747-A8E2-FB58449D4447}"/>
    <dataValidation allowBlank="1" showInputMessage="1" showErrorMessage="1" prompt="이 열의 이 머리글 아래에 주제/항목을 입력합니다." sqref="B3 B7 B11" xr:uid="{C1B99910-4C0D-428D-BDBF-44FC3E636293}"/>
    <dataValidation allowBlank="1" showInputMessage="1" showErrorMessage="1" prompt="이 셀에는 이 워크시트의 제목이 표시됩니다. 아래 표에 항목 세부 정보를 입력합니다." sqref="B1:C1" xr:uid="{3CC48339-4F04-4617-8392-1B89081AA508}"/>
    <dataValidation allowBlank="1" showInputMessage="1" showErrorMessage="1" prompt="이 워크시트에 비교 목록을 작성합니다. 비교 표에 데이터를 입력합니다." sqref="A1" xr:uid="{0252A050-79DC-45BE-8BF2-ED9AD9665A92}"/>
  </dataValidations>
  <printOptions horizontalCentered="1"/>
  <pageMargins left="0.7" right="0.7" top="0.75" bottom="0.75" header="0.3" footer="0.3"/>
  <pageSetup paperSize="9" scale="93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F886C-3C3F-42D8-9151-DFACBC7ED167}">
  <sheetPr>
    <tabColor theme="4"/>
    <pageSetUpPr fitToPage="1"/>
  </sheetPr>
  <dimension ref="A1:H16"/>
  <sheetViews>
    <sheetView showGridLines="0" zoomScale="130" zoomScaleNormal="130" workbookViewId="0">
      <selection activeCell="H13" sqref="H13"/>
    </sheetView>
  </sheetViews>
  <sheetFormatPr defaultColWidth="9.109375" defaultRowHeight="30" customHeight="1"/>
  <cols>
    <col min="1" max="1" width="2.88671875" customWidth="1"/>
    <col min="2" max="2" width="14.77734375" style="3" customWidth="1"/>
    <col min="3" max="8" width="23.77734375" style="3" customWidth="1"/>
  </cols>
  <sheetData>
    <row r="1" spans="1:8" s="1" customFormat="1" ht="24" customHeight="1">
      <c r="B1" s="11" t="s">
        <v>24</v>
      </c>
      <c r="C1" s="11"/>
      <c r="D1" s="2"/>
      <c r="E1" s="2"/>
      <c r="F1" s="2"/>
      <c r="G1" s="2"/>
      <c r="H1" s="2"/>
    </row>
    <row r="2" spans="1:8" ht="10.7" customHeight="1">
      <c r="B2" s="12"/>
      <c r="C2" s="12"/>
    </row>
    <row r="3" spans="1:8" ht="27.75" customHeight="1">
      <c r="B3" s="3" t="s">
        <v>17</v>
      </c>
      <c r="C3" s="4" t="s">
        <v>0</v>
      </c>
      <c r="D3" s="5" t="s">
        <v>1</v>
      </c>
      <c r="E3" s="4" t="s">
        <v>4</v>
      </c>
      <c r="F3" s="4" t="s">
        <v>3</v>
      </c>
      <c r="G3" s="6" t="s">
        <v>2</v>
      </c>
      <c r="H3" s="6" t="s">
        <v>5</v>
      </c>
    </row>
    <row r="4" spans="1:8" ht="30" customHeight="1">
      <c r="B4" s="3" t="s">
        <v>13</v>
      </c>
      <c r="C4" s="5">
        <v>100</v>
      </c>
      <c r="D4" s="5">
        <v>250</v>
      </c>
      <c r="E4" s="5">
        <v>30</v>
      </c>
      <c r="F4" s="5">
        <v>300</v>
      </c>
      <c r="G4" s="7">
        <v>150</v>
      </c>
      <c r="H4" s="7">
        <v>30</v>
      </c>
    </row>
    <row r="5" spans="1:8" ht="30" customHeight="1">
      <c r="B5" s="3" t="s">
        <v>12</v>
      </c>
      <c r="C5" s="5">
        <v>53</v>
      </c>
      <c r="D5" s="5">
        <v>113</v>
      </c>
      <c r="E5" s="5">
        <v>19</v>
      </c>
      <c r="F5" s="5">
        <v>200</v>
      </c>
      <c r="G5" s="7">
        <v>21</v>
      </c>
      <c r="H5" s="7">
        <v>4</v>
      </c>
    </row>
    <row r="6" spans="1:8" ht="30" customHeight="1">
      <c r="C6" s="8">
        <f>C5/C4</f>
        <v>0.53</v>
      </c>
      <c r="D6" s="8">
        <f>D5/D4</f>
        <v>0.45200000000000001</v>
      </c>
      <c r="E6" s="8">
        <f t="shared" ref="E6:H6" si="0">E5/E4</f>
        <v>0.6333333333333333</v>
      </c>
      <c r="F6" s="8">
        <f t="shared" si="0"/>
        <v>0.66666666666666663</v>
      </c>
      <c r="G6" s="8">
        <f t="shared" si="0"/>
        <v>0.14000000000000001</v>
      </c>
      <c r="H6" s="8">
        <f t="shared" si="0"/>
        <v>0.13333333333333333</v>
      </c>
    </row>
    <row r="7" spans="1:8" ht="30" customHeight="1">
      <c r="B7" s="3" t="s">
        <v>17</v>
      </c>
      <c r="C7" s="3" t="s">
        <v>6</v>
      </c>
      <c r="D7" s="4" t="s">
        <v>7</v>
      </c>
      <c r="E7" s="3" t="s">
        <v>8</v>
      </c>
      <c r="F7" s="3" t="s">
        <v>9</v>
      </c>
      <c r="G7" s="3" t="s">
        <v>10</v>
      </c>
      <c r="H7" s="6" t="s">
        <v>11</v>
      </c>
    </row>
    <row r="8" spans="1:8" ht="30" customHeight="1">
      <c r="B8" s="3" t="s">
        <v>13</v>
      </c>
      <c r="C8" s="3">
        <v>250</v>
      </c>
      <c r="D8" s="5">
        <v>600</v>
      </c>
      <c r="E8" s="3">
        <v>180</v>
      </c>
      <c r="F8" s="3">
        <v>180</v>
      </c>
      <c r="G8" s="3">
        <v>45</v>
      </c>
      <c r="H8" s="7">
        <v>60</v>
      </c>
    </row>
    <row r="9" spans="1:8" ht="30" customHeight="1">
      <c r="B9" s="3" t="s">
        <v>12</v>
      </c>
      <c r="C9" s="3">
        <v>108</v>
      </c>
      <c r="D9" s="5">
        <v>280</v>
      </c>
      <c r="E9" s="3">
        <v>157</v>
      </c>
      <c r="F9" s="3">
        <v>141</v>
      </c>
      <c r="G9" s="3">
        <v>38</v>
      </c>
      <c r="H9" s="7">
        <v>10</v>
      </c>
    </row>
    <row r="10" spans="1:8" ht="30" customHeight="1">
      <c r="C10" s="8">
        <f t="shared" ref="C10:H10" si="1">C9/C8</f>
        <v>0.432</v>
      </c>
      <c r="D10" s="8">
        <f t="shared" si="1"/>
        <v>0.46666666666666667</v>
      </c>
      <c r="E10" s="8">
        <f t="shared" si="1"/>
        <v>0.87222222222222223</v>
      </c>
      <c r="F10" s="8">
        <f t="shared" si="1"/>
        <v>0.78333333333333333</v>
      </c>
      <c r="G10" s="8">
        <f t="shared" si="1"/>
        <v>0.84444444444444444</v>
      </c>
      <c r="H10" s="8">
        <f t="shared" si="1"/>
        <v>0.16666666666666666</v>
      </c>
    </row>
    <row r="11" spans="1:8" ht="30" customHeight="1">
      <c r="B11" s="3" t="s">
        <v>17</v>
      </c>
      <c r="C11" s="4" t="s">
        <v>14</v>
      </c>
      <c r="D11" s="3" t="s">
        <v>15</v>
      </c>
      <c r="E11" s="9" t="s">
        <v>16</v>
      </c>
      <c r="F11" s="6" t="s">
        <v>19</v>
      </c>
      <c r="G11" s="7" t="s">
        <v>18</v>
      </c>
    </row>
    <row r="12" spans="1:8" ht="30" customHeight="1">
      <c r="B12" s="3" t="s">
        <v>13</v>
      </c>
      <c r="C12" s="5">
        <v>180</v>
      </c>
      <c r="D12" s="3">
        <v>170</v>
      </c>
      <c r="E12" s="10">
        <v>42</v>
      </c>
      <c r="F12" s="7">
        <v>30</v>
      </c>
      <c r="G12" s="7">
        <v>30</v>
      </c>
    </row>
    <row r="13" spans="1:8" ht="30" customHeight="1">
      <c r="B13" s="3" t="s">
        <v>12</v>
      </c>
      <c r="C13" s="5">
        <v>113</v>
      </c>
      <c r="D13" s="3">
        <v>103</v>
      </c>
      <c r="E13" s="10">
        <v>35</v>
      </c>
      <c r="F13" s="7">
        <v>0</v>
      </c>
      <c r="G13" s="7">
        <v>1</v>
      </c>
    </row>
    <row r="14" spans="1:8" ht="30" customHeight="1">
      <c r="C14" s="8">
        <f t="shared" ref="C14:G14" si="2">C13/C12</f>
        <v>0.62777777777777777</v>
      </c>
      <c r="D14" s="8">
        <f t="shared" si="2"/>
        <v>0.60588235294117643</v>
      </c>
      <c r="E14" s="8">
        <f t="shared" si="2"/>
        <v>0.83333333333333337</v>
      </c>
      <c r="F14" s="8">
        <f t="shared" si="2"/>
        <v>0</v>
      </c>
      <c r="G14" s="8">
        <f t="shared" si="2"/>
        <v>3.3333333333333333E-2</v>
      </c>
    </row>
    <row r="16" spans="1:8" ht="30" customHeight="1">
      <c r="A16" t="s">
        <v>20</v>
      </c>
      <c r="B16" s="3" t="s">
        <v>21</v>
      </c>
    </row>
  </sheetData>
  <mergeCells count="2">
    <mergeCell ref="B1:C1"/>
    <mergeCell ref="B2:C2"/>
  </mergeCells>
  <phoneticPr fontId="27" type="noConversion"/>
  <conditionalFormatting sqref="C6:H6 C10:H10 C14:G14">
    <cfRule type="cellIs" dxfId="60" priority="1" operator="between">
      <formula>0.76</formula>
      <formula>0.99</formula>
    </cfRule>
    <cfRule type="cellIs" dxfId="59" priority="2" operator="between">
      <formula>0.51</formula>
      <formula>0.75</formula>
    </cfRule>
    <cfRule type="cellIs" dxfId="58" priority="3" operator="between">
      <formula>0.26</formula>
      <formula>0.5</formula>
    </cfRule>
    <cfRule type="cellIs" dxfId="57" priority="4" operator="between">
      <formula>0</formula>
      <formula>0.25</formula>
    </cfRule>
    <cfRule type="cellIs" dxfId="56" priority="5" operator="between">
      <formula>1</formula>
      <formula>1</formula>
    </cfRule>
    <cfRule type="cellIs" dxfId="55" priority="6" operator="between">
      <formula>0.76</formula>
      <formula>0.99</formula>
    </cfRule>
    <cfRule type="cellIs" dxfId="54" priority="7" operator="between">
      <formula>0.51</formula>
      <formula>0.75</formula>
    </cfRule>
    <cfRule type="cellIs" dxfId="53" priority="8" operator="between">
      <formula>0.26</formula>
      <formula>0.5</formula>
    </cfRule>
    <cfRule type="cellIs" dxfId="52" priority="9" operator="between">
      <formula>0</formula>
      <formula>0.25</formula>
    </cfRule>
    <cfRule type="cellIs" dxfId="51" priority="10" operator="between">
      <formula>26</formula>
      <formula>50</formula>
    </cfRule>
    <cfRule type="cellIs" dxfId="50" priority="11" operator="between">
      <formula>0</formula>
      <formula>25</formula>
    </cfRule>
    <cfRule type="cellIs" dxfId="49" priority="12" operator="between">
      <formula>0</formula>
      <formula>20</formula>
    </cfRule>
  </conditionalFormatting>
  <dataValidations count="6">
    <dataValidation allowBlank="1" showInputMessage="1" showErrorMessage="1" prompt="이 열의 이 머리글 아래에 메모를 입력합니다." sqref="G7:G8 G16 G11:G12 E3:E4" xr:uid="{7DC7E9C0-34DA-4BCE-A5F4-A765B7E4C4FA}"/>
    <dataValidation allowBlank="1" showInputMessage="1" showErrorMessage="1" prompt="이 열의 이 머리글 아래에 순위를 입력합니다." sqref="F3 F7 F11" xr:uid="{98FEC9BD-F281-49E3-9C46-B9405A7E01BF}"/>
    <dataValidation allowBlank="1" showInputMessage="1" showErrorMessage="1" prompt="이 셀에 특징 이름을 입력하고, 이 열의 이 머리글 아래에 설명을 입력합니다." sqref="H11 C7:E7 H7 C11:E11 G3:H3 C3:D3" xr:uid="{9837E887-C50D-44F2-914A-CF9B4C609FAE}"/>
    <dataValidation allowBlank="1" showInputMessage="1" showErrorMessage="1" prompt="이 열의 이 머리글 아래에 주제/항목을 입력합니다." sqref="B3 B7 B11" xr:uid="{105D1987-2B94-4D9D-ACF3-093DDF48D920}"/>
    <dataValidation allowBlank="1" showInputMessage="1" showErrorMessage="1" prompt="이 셀에는 이 워크시트의 제목이 표시됩니다. 아래 표에 항목 세부 정보를 입력합니다." sqref="B1:C1" xr:uid="{FF70EB88-A727-4CBF-97F3-50FD2350396C}"/>
    <dataValidation allowBlank="1" showInputMessage="1" showErrorMessage="1" prompt="이 워크시트에 비교 목록을 작성합니다. 비교 표에 데이터를 입력합니다." sqref="A1" xr:uid="{E50D6362-BCD2-43B6-812E-B527F9D34867}"/>
  </dataValidations>
  <printOptions horizontalCentered="1"/>
  <pageMargins left="0.7" right="0.7" top="0.75" bottom="0.75" header="0.3" footer="0.3"/>
  <pageSetup paperSize="9" scale="93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A0CDD-91F5-4A5E-B137-0AAB541522BD}">
  <sheetPr>
    <tabColor theme="4"/>
    <pageSetUpPr fitToPage="1"/>
  </sheetPr>
  <dimension ref="A1:H16"/>
  <sheetViews>
    <sheetView showGridLines="0" tabSelected="1" zoomScale="130" zoomScaleNormal="130" workbookViewId="0">
      <selection activeCell="F17" sqref="F17"/>
    </sheetView>
  </sheetViews>
  <sheetFormatPr defaultColWidth="9.109375" defaultRowHeight="30" customHeight="1"/>
  <cols>
    <col min="1" max="1" width="2.88671875" customWidth="1"/>
    <col min="2" max="2" width="14.77734375" style="3" customWidth="1"/>
    <col min="3" max="8" width="23.77734375" style="3" customWidth="1"/>
  </cols>
  <sheetData>
    <row r="1" spans="1:8" s="1" customFormat="1" ht="24" customHeight="1">
      <c r="B1" s="11" t="s">
        <v>25</v>
      </c>
      <c r="C1" s="11"/>
      <c r="D1" s="2"/>
      <c r="E1" s="2"/>
      <c r="F1" s="2"/>
      <c r="G1" s="2"/>
      <c r="H1" s="2"/>
    </row>
    <row r="2" spans="1:8" ht="10.7" customHeight="1">
      <c r="B2" s="12"/>
      <c r="C2" s="12"/>
    </row>
    <row r="3" spans="1:8" ht="27.75" customHeight="1">
      <c r="B3" s="3" t="s">
        <v>17</v>
      </c>
      <c r="C3" s="4" t="s">
        <v>0</v>
      </c>
      <c r="D3" s="5" t="s">
        <v>1</v>
      </c>
      <c r="E3" s="4" t="s">
        <v>4</v>
      </c>
      <c r="F3" s="4" t="s">
        <v>3</v>
      </c>
      <c r="G3" s="6" t="s">
        <v>2</v>
      </c>
      <c r="H3" s="6" t="s">
        <v>5</v>
      </c>
    </row>
    <row r="4" spans="1:8" ht="30" customHeight="1">
      <c r="B4" s="3" t="s">
        <v>13</v>
      </c>
      <c r="C4" s="5">
        <v>100</v>
      </c>
      <c r="D4" s="5">
        <v>250</v>
      </c>
      <c r="E4" s="5">
        <v>30</v>
      </c>
      <c r="F4" s="5">
        <v>300</v>
      </c>
      <c r="G4" s="7">
        <v>150</v>
      </c>
      <c r="H4" s="7">
        <v>30</v>
      </c>
    </row>
    <row r="5" spans="1:8" ht="30" customHeight="1">
      <c r="B5" s="3" t="s">
        <v>12</v>
      </c>
      <c r="C5" s="5">
        <v>53</v>
      </c>
      <c r="D5" s="5">
        <v>113</v>
      </c>
      <c r="E5" s="5">
        <v>19</v>
      </c>
      <c r="F5" s="5">
        <v>200</v>
      </c>
      <c r="G5" s="7">
        <v>21</v>
      </c>
      <c r="H5" s="7">
        <v>4</v>
      </c>
    </row>
    <row r="6" spans="1:8" ht="30" customHeight="1">
      <c r="C6" s="8">
        <f>C5/C4</f>
        <v>0.53</v>
      </c>
      <c r="D6" s="8">
        <f>D5/D4</f>
        <v>0.45200000000000001</v>
      </c>
      <c r="E6" s="8">
        <f t="shared" ref="E6:H6" si="0">E5/E4</f>
        <v>0.6333333333333333</v>
      </c>
      <c r="F6" s="8">
        <f t="shared" si="0"/>
        <v>0.66666666666666663</v>
      </c>
      <c r="G6" s="8">
        <f t="shared" si="0"/>
        <v>0.14000000000000001</v>
      </c>
      <c r="H6" s="8">
        <f t="shared" si="0"/>
        <v>0.13333333333333333</v>
      </c>
    </row>
    <row r="7" spans="1:8" ht="30" customHeight="1">
      <c r="B7" s="3" t="s">
        <v>17</v>
      </c>
      <c r="C7" s="3" t="s">
        <v>6</v>
      </c>
      <c r="D7" s="4" t="s">
        <v>7</v>
      </c>
      <c r="E7" s="3" t="s">
        <v>8</v>
      </c>
      <c r="F7" s="3" t="s">
        <v>9</v>
      </c>
      <c r="G7" s="3" t="s">
        <v>10</v>
      </c>
      <c r="H7" s="6" t="s">
        <v>11</v>
      </c>
    </row>
    <row r="8" spans="1:8" ht="30" customHeight="1">
      <c r="B8" s="3" t="s">
        <v>13</v>
      </c>
      <c r="C8" s="3">
        <v>250</v>
      </c>
      <c r="D8" s="5">
        <v>600</v>
      </c>
      <c r="E8" s="3">
        <v>180</v>
      </c>
      <c r="F8" s="3">
        <v>180</v>
      </c>
      <c r="G8" s="3">
        <v>45</v>
      </c>
      <c r="H8" s="7">
        <v>60</v>
      </c>
    </row>
    <row r="9" spans="1:8" ht="30" customHeight="1">
      <c r="B9" s="3" t="s">
        <v>12</v>
      </c>
      <c r="C9" s="3">
        <v>108</v>
      </c>
      <c r="D9" s="5">
        <v>280</v>
      </c>
      <c r="E9" s="3">
        <v>157</v>
      </c>
      <c r="F9" s="3">
        <v>141</v>
      </c>
      <c r="G9" s="3">
        <v>38</v>
      </c>
      <c r="H9" s="7">
        <v>10</v>
      </c>
    </row>
    <row r="10" spans="1:8" ht="30" customHeight="1">
      <c r="C10" s="8">
        <f t="shared" ref="C10:H10" si="1">C9/C8</f>
        <v>0.432</v>
      </c>
      <c r="D10" s="8">
        <f t="shared" si="1"/>
        <v>0.46666666666666667</v>
      </c>
      <c r="E10" s="8">
        <f t="shared" si="1"/>
        <v>0.87222222222222223</v>
      </c>
      <c r="F10" s="8">
        <f t="shared" si="1"/>
        <v>0.78333333333333333</v>
      </c>
      <c r="G10" s="8">
        <f t="shared" si="1"/>
        <v>0.84444444444444444</v>
      </c>
      <c r="H10" s="8">
        <f t="shared" si="1"/>
        <v>0.16666666666666666</v>
      </c>
    </row>
    <row r="11" spans="1:8" ht="30" customHeight="1">
      <c r="B11" s="3" t="s">
        <v>17</v>
      </c>
      <c r="C11" s="4" t="s">
        <v>14</v>
      </c>
      <c r="D11" s="3" t="s">
        <v>15</v>
      </c>
      <c r="E11" s="9" t="s">
        <v>16</v>
      </c>
      <c r="F11" s="6" t="s">
        <v>19</v>
      </c>
      <c r="G11" s="7" t="s">
        <v>18</v>
      </c>
    </row>
    <row r="12" spans="1:8" ht="30" customHeight="1">
      <c r="B12" s="3" t="s">
        <v>13</v>
      </c>
      <c r="C12" s="5">
        <v>210</v>
      </c>
      <c r="D12" s="3">
        <v>144</v>
      </c>
      <c r="E12" s="10">
        <v>42</v>
      </c>
      <c r="F12" s="7">
        <v>30</v>
      </c>
      <c r="G12" s="7">
        <v>30</v>
      </c>
    </row>
    <row r="13" spans="1:8" ht="30" customHeight="1">
      <c r="B13" s="3" t="s">
        <v>12</v>
      </c>
      <c r="C13" s="5">
        <v>113</v>
      </c>
      <c r="D13" s="3">
        <v>103</v>
      </c>
      <c r="E13" s="10">
        <v>35</v>
      </c>
      <c r="F13" s="7">
        <v>0</v>
      </c>
      <c r="G13" s="7">
        <v>1</v>
      </c>
    </row>
    <row r="14" spans="1:8" ht="30" customHeight="1">
      <c r="C14" s="8">
        <f t="shared" ref="C14:G14" si="2">C13/C12</f>
        <v>0.53809523809523807</v>
      </c>
      <c r="D14" s="8">
        <f t="shared" si="2"/>
        <v>0.71527777777777779</v>
      </c>
      <c r="E14" s="8">
        <f t="shared" si="2"/>
        <v>0.83333333333333337</v>
      </c>
      <c r="F14" s="8">
        <f t="shared" si="2"/>
        <v>0</v>
      </c>
      <c r="G14" s="8">
        <f t="shared" si="2"/>
        <v>3.3333333333333333E-2</v>
      </c>
    </row>
    <row r="16" spans="1:8" ht="30" customHeight="1">
      <c r="A16" t="s">
        <v>20</v>
      </c>
      <c r="B16" s="3" t="s">
        <v>21</v>
      </c>
    </row>
  </sheetData>
  <mergeCells count="2">
    <mergeCell ref="B1:C1"/>
    <mergeCell ref="B2:C2"/>
  </mergeCells>
  <phoneticPr fontId="27" type="noConversion"/>
  <conditionalFormatting sqref="C6:H6 C10:H10 C14:G14">
    <cfRule type="cellIs" dxfId="27" priority="1" operator="between">
      <formula>0.76</formula>
      <formula>0.99</formula>
    </cfRule>
    <cfRule type="cellIs" dxfId="26" priority="2" operator="between">
      <formula>0.51</formula>
      <formula>0.75</formula>
    </cfRule>
    <cfRule type="cellIs" dxfId="25" priority="3" operator="between">
      <formula>0.26</formula>
      <formula>0.5</formula>
    </cfRule>
    <cfRule type="cellIs" dxfId="24" priority="4" operator="between">
      <formula>0</formula>
      <formula>0.25</formula>
    </cfRule>
    <cfRule type="cellIs" dxfId="23" priority="5" operator="between">
      <formula>1</formula>
      <formula>1</formula>
    </cfRule>
    <cfRule type="cellIs" dxfId="22" priority="6" operator="between">
      <formula>0.76</formula>
      <formula>0.99</formula>
    </cfRule>
    <cfRule type="cellIs" dxfId="21" priority="7" operator="between">
      <formula>0.51</formula>
      <formula>0.75</formula>
    </cfRule>
    <cfRule type="cellIs" dxfId="20" priority="8" operator="between">
      <formula>0.26</formula>
      <formula>0.5</formula>
    </cfRule>
    <cfRule type="cellIs" dxfId="19" priority="9" operator="between">
      <formula>0</formula>
      <formula>0.25</formula>
    </cfRule>
    <cfRule type="cellIs" dxfId="18" priority="10" operator="between">
      <formula>26</formula>
      <formula>50</formula>
    </cfRule>
    <cfRule type="cellIs" dxfId="17" priority="11" operator="between">
      <formula>0</formula>
      <formula>25</formula>
    </cfRule>
    <cfRule type="cellIs" dxfId="16" priority="12" operator="between">
      <formula>0</formula>
      <formula>20</formula>
    </cfRule>
  </conditionalFormatting>
  <dataValidations count="6">
    <dataValidation allowBlank="1" showInputMessage="1" showErrorMessage="1" prompt="이 워크시트에 비교 목록을 작성합니다. 비교 표에 데이터를 입력합니다." sqref="A1" xr:uid="{E9234DC6-393D-4FB8-89D1-A9A7D6414609}"/>
    <dataValidation allowBlank="1" showInputMessage="1" showErrorMessage="1" prompt="이 셀에는 이 워크시트의 제목이 표시됩니다. 아래 표에 항목 세부 정보를 입력합니다." sqref="B1:C1" xr:uid="{90FAFC5B-3762-4519-B854-CE61D50895DF}"/>
    <dataValidation allowBlank="1" showInputMessage="1" showErrorMessage="1" prompt="이 열의 이 머리글 아래에 주제/항목을 입력합니다." sqref="B3 B7 B11" xr:uid="{7722DEC9-05D4-47A0-B723-122F8BD0F95C}"/>
    <dataValidation allowBlank="1" showInputMessage="1" showErrorMessage="1" prompt="이 셀에 특징 이름을 입력하고, 이 열의 이 머리글 아래에 설명을 입력합니다." sqref="H11 C7:E7 H7 C11:E11 G3:H3 C3:D3" xr:uid="{37BD0DDA-3BAC-446E-8458-375C1A1FBBE4}"/>
    <dataValidation allowBlank="1" showInputMessage="1" showErrorMessage="1" prompt="이 열의 이 머리글 아래에 순위를 입력합니다." sqref="F3 F7 F11" xr:uid="{83526816-35D0-44C8-8193-864AC2D22AAB}"/>
    <dataValidation allowBlank="1" showInputMessage="1" showErrorMessage="1" prompt="이 열의 이 머리글 아래에 메모를 입력합니다." sqref="G7:G8 G16 G11:G12 E3:E4" xr:uid="{9CB0EC7C-0E21-480A-B094-2F9B310B1E32}"/>
  </dataValidations>
  <printOptions horizontalCentered="1"/>
  <pageMargins left="0.7" right="0.7" top="0.75" bottom="0.75" header="0.3" footer="0.3"/>
  <pageSetup paperSize="9" scale="93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문서" ma:contentTypeID="0x0101001E2811E85CC55E49BCAEEDF91EBAFCC6" ma:contentTypeVersion="0" ma:contentTypeDescription="새 문서를 만듭니다." ma:contentTypeScope="" ma:versionID="7990162b2324d7babb64652e795ee14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2d690fa928be78fe21a86ce7b85b5f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콘텐츠 형식"/>
        <xsd:element ref="dc:title" minOccurs="0" maxOccurs="1" ma:index="4" ma:displayName="제목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1AE3A67-4B58-46DF-8347-769CF8F902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FE8E77-5B4E-4377-88C3-659E27299E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8FE0CFE-C4C7-4D80-940B-B09E27B7E1C7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TM16390501</Templat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8</vt:i4>
      </vt:variant>
    </vt:vector>
  </HeadingPairs>
  <TitlesOfParts>
    <vt:vector size="12" baseType="lpstr">
      <vt:lpstr>점진</vt:lpstr>
      <vt:lpstr>균형</vt:lpstr>
      <vt:lpstr>용맹</vt:lpstr>
      <vt:lpstr>비상</vt:lpstr>
      <vt:lpstr>균형!Print_Titles</vt:lpstr>
      <vt:lpstr>비상!Print_Titles</vt:lpstr>
      <vt:lpstr>용맹!Print_Titles</vt:lpstr>
      <vt:lpstr>점진!Print_Titles</vt:lpstr>
      <vt:lpstr>균형!제목1</vt:lpstr>
      <vt:lpstr>비상!제목1</vt:lpstr>
      <vt:lpstr>용맹!제목1</vt:lpstr>
      <vt:lpstr>제목1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2018-07-04T07:23:36Z</dcterms:created>
  <dcterms:modified xsi:type="dcterms:W3CDTF">2023-09-05T10:37:43Z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0x0101001E2811E85CC55E49BCAEEDF91EBAFCC6</vt:lpwstr>
  </property>
</Properties>
</file>