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D0DE398A-9531-4274-8912-A70E9D970BCB}" xr6:coauthVersionLast="47" xr6:coauthVersionMax="47" xr10:uidLastSave="{00000000-0000-0000-0000-000000000000}"/>
  <bookViews>
    <workbookView xWindow="-120" yWindow="-120" windowWidth="51840" windowHeight="21840" xr2:uid="{00000000-000D-0000-FFFF-FFFF00000000}"/>
  </bookViews>
  <sheets>
    <sheet name="점진" sheetId="1" r:id="rId1"/>
    <sheet name="균형" sheetId="6" r:id="rId2"/>
    <sheet name="비상" sheetId="7" r:id="rId3"/>
    <sheet name="용맹" sheetId="8" r:id="rId4"/>
  </sheets>
  <definedNames>
    <definedName name="_xlnm.Print_Titles" localSheetId="1">균형!$3:$3</definedName>
    <definedName name="_xlnm.Print_Titles" localSheetId="2">비상!$3:$3</definedName>
    <definedName name="_xlnm.Print_Titles" localSheetId="3">용맹!$3:$3</definedName>
    <definedName name="_xlnm.Print_Titles" localSheetId="0">점진!$3:$3</definedName>
    <definedName name="제목1" localSheetId="1">균형!$B$3</definedName>
    <definedName name="제목1" localSheetId="2">비상!$B$3</definedName>
    <definedName name="제목1" localSheetId="3">용맹!$B$3</definedName>
    <definedName name="제목1">점진!$B$3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1" i="8" l="1"/>
  <c r="H31" i="8"/>
  <c r="G31" i="8"/>
  <c r="F31" i="8"/>
  <c r="E31" i="8"/>
  <c r="D31" i="8"/>
  <c r="I27" i="8"/>
  <c r="H27" i="8"/>
  <c r="G27" i="8"/>
  <c r="F27" i="8"/>
  <c r="E27" i="8"/>
  <c r="D27" i="8"/>
  <c r="I23" i="8"/>
  <c r="H23" i="8"/>
  <c r="G23" i="8"/>
  <c r="F23" i="8"/>
  <c r="E23" i="8"/>
  <c r="D23" i="8"/>
  <c r="I19" i="8"/>
  <c r="H19" i="8"/>
  <c r="G19" i="8"/>
  <c r="F19" i="8"/>
  <c r="E19" i="8"/>
  <c r="D19" i="8"/>
  <c r="H14" i="8"/>
  <c r="G14" i="8"/>
  <c r="F14" i="8"/>
  <c r="E14" i="8"/>
  <c r="D14" i="8"/>
  <c r="C14" i="8"/>
  <c r="H10" i="8"/>
  <c r="G10" i="8"/>
  <c r="F10" i="8"/>
  <c r="E10" i="8"/>
  <c r="D10" i="8"/>
  <c r="C10" i="8"/>
  <c r="H6" i="8"/>
  <c r="G6" i="8"/>
  <c r="F6" i="8"/>
  <c r="E6" i="8"/>
  <c r="D6" i="8"/>
  <c r="C6" i="8"/>
  <c r="D6" i="7"/>
  <c r="I31" i="7"/>
  <c r="H31" i="7"/>
  <c r="G31" i="7"/>
  <c r="F31" i="7"/>
  <c r="E31" i="7"/>
  <c r="D31" i="7"/>
  <c r="I27" i="7"/>
  <c r="H27" i="7"/>
  <c r="G27" i="7"/>
  <c r="F27" i="7"/>
  <c r="E27" i="7"/>
  <c r="D27" i="7"/>
  <c r="I23" i="7"/>
  <c r="H23" i="7"/>
  <c r="G23" i="7"/>
  <c r="F23" i="7"/>
  <c r="E23" i="7"/>
  <c r="D23" i="7"/>
  <c r="I19" i="7"/>
  <c r="H19" i="7"/>
  <c r="G19" i="7"/>
  <c r="F19" i="7"/>
  <c r="E19" i="7"/>
  <c r="D19" i="7"/>
  <c r="H14" i="7"/>
  <c r="G14" i="7"/>
  <c r="F14" i="7"/>
  <c r="E14" i="7"/>
  <c r="D14" i="7"/>
  <c r="C14" i="7"/>
  <c r="H10" i="7"/>
  <c r="G10" i="7"/>
  <c r="F10" i="7"/>
  <c r="E10" i="7"/>
  <c r="D10" i="7"/>
  <c r="C10" i="7"/>
  <c r="H6" i="7"/>
  <c r="G6" i="7"/>
  <c r="F6" i="7"/>
  <c r="E6" i="7"/>
  <c r="C6" i="7"/>
  <c r="I31" i="6"/>
  <c r="H31" i="6"/>
  <c r="G31" i="6"/>
  <c r="F31" i="6"/>
  <c r="E31" i="6"/>
  <c r="D31" i="6"/>
  <c r="I27" i="6"/>
  <c r="H27" i="6"/>
  <c r="G27" i="6"/>
  <c r="F27" i="6"/>
  <c r="E27" i="6"/>
  <c r="D27" i="6"/>
  <c r="I23" i="6"/>
  <c r="H23" i="6"/>
  <c r="G23" i="6"/>
  <c r="F23" i="6"/>
  <c r="E23" i="6"/>
  <c r="D23" i="6"/>
  <c r="I19" i="6"/>
  <c r="H19" i="6"/>
  <c r="G19" i="6"/>
  <c r="F19" i="6"/>
  <c r="E19" i="6"/>
  <c r="D19" i="6"/>
  <c r="H14" i="6"/>
  <c r="G14" i="6"/>
  <c r="F14" i="6"/>
  <c r="E14" i="6"/>
  <c r="D14" i="6"/>
  <c r="C14" i="6"/>
  <c r="H10" i="6"/>
  <c r="G10" i="6"/>
  <c r="F10" i="6"/>
  <c r="E10" i="6"/>
  <c r="D10" i="6"/>
  <c r="C10" i="6"/>
  <c r="H6" i="6"/>
  <c r="G6" i="6"/>
  <c r="F6" i="6"/>
  <c r="E6" i="6"/>
  <c r="D6" i="6"/>
  <c r="C6" i="6"/>
  <c r="I31" i="1"/>
  <c r="H31" i="1"/>
  <c r="G31" i="1"/>
  <c r="F31" i="1"/>
  <c r="E31" i="1"/>
  <c r="D31" i="1"/>
  <c r="I27" i="1"/>
  <c r="H27" i="1"/>
  <c r="G27" i="1"/>
  <c r="F27" i="1"/>
  <c r="E27" i="1"/>
  <c r="D27" i="1"/>
  <c r="I23" i="1"/>
  <c r="H23" i="1"/>
  <c r="G23" i="1"/>
  <c r="F23" i="1"/>
  <c r="E23" i="1"/>
  <c r="D23" i="1"/>
  <c r="I19" i="1"/>
  <c r="H19" i="1"/>
  <c r="G19" i="1"/>
  <c r="F19" i="1"/>
  <c r="E19" i="1"/>
  <c r="D19" i="1"/>
  <c r="H14" i="1"/>
  <c r="G14" i="1"/>
  <c r="F14" i="1"/>
  <c r="E14" i="1"/>
  <c r="D14" i="1"/>
  <c r="C14" i="1"/>
  <c r="H10" i="1"/>
  <c r="G10" i="1"/>
  <c r="F10" i="1"/>
  <c r="E10" i="1"/>
  <c r="D10" i="1"/>
  <c r="C10" i="1"/>
  <c r="E6" i="1"/>
  <c r="G6" i="1"/>
  <c r="H6" i="1"/>
  <c r="C6" i="1"/>
  <c r="D6" i="1"/>
  <c r="F6" i="1"/>
</calcChain>
</file>

<file path=xl/sharedStrings.xml><?xml version="1.0" encoding="utf-8"?>
<sst xmlns="http://schemas.openxmlformats.org/spreadsheetml/2006/main" count="264" uniqueCount="50">
  <si>
    <t>홍조빛 해저 단괴</t>
    <phoneticPr fontId="1" type="noConversion"/>
  </si>
  <si>
    <t>심해초 줄기</t>
    <phoneticPr fontId="1" type="noConversion"/>
  </si>
  <si>
    <t>대양의 견고한 현철</t>
    <phoneticPr fontId="1" type="noConversion"/>
  </si>
  <si>
    <t>강화된 섬나무 증착합판</t>
    <phoneticPr fontId="1" type="noConversion"/>
  </si>
  <si>
    <t>빛나는 코발트 주괴</t>
    <phoneticPr fontId="1" type="noConversion"/>
  </si>
  <si>
    <t>달의 비늘이 새겨진 합판</t>
    <phoneticPr fontId="1" type="noConversion"/>
  </si>
  <si>
    <t>파도빛이 감도는 규격 각목</t>
    <phoneticPr fontId="1" type="noConversion"/>
  </si>
  <si>
    <t>순수한 암초 조각</t>
    <phoneticPr fontId="1" type="noConversion"/>
  </si>
  <si>
    <t>순수한 진주 결정</t>
    <phoneticPr fontId="1" type="noConversion"/>
  </si>
  <si>
    <t>보유량</t>
    <phoneticPr fontId="1" type="noConversion"/>
  </si>
  <si>
    <t>필요량</t>
    <phoneticPr fontId="1" type="noConversion"/>
  </si>
  <si>
    <t>재료</t>
    <phoneticPr fontId="1" type="noConversion"/>
  </si>
  <si>
    <t>화려한 진주 결정[5단계] 해상 교역품을 물물교환 - 교환 가능한 해상 교역품 젊음을 담은 비약, 정체불명의 암석, 황금빛 물고기 비늘, 빛바랜 황금용 조각상, 푸른빛 석영, 고대인을 형상화한 초상화, 고급 문양의 옷감, 팔각 문양 보관함</t>
    <phoneticPr fontId="1" type="noConversion"/>
  </si>
  <si>
    <t>화려한 암염주괴[5단계] 해상 교역품을 물물교환 - 교환 가능한 해상 교역품 고대인을 형상화한 초상화, 고급 문양의 옷감, 102년 묵은 황금초, 흰색 애벌레 박제품, 푸른빛 석영, 황금빛 물고기 비늘, 빛바랜 황금용 조각상, 팔랑나비 박제품, 최고급 황금 촛대</t>
    <phoneticPr fontId="1" type="noConversion"/>
  </si>
  <si>
    <t xml:space="preserve"> </t>
    <phoneticPr fontId="1" type="noConversion"/>
  </si>
  <si>
    <t>2~4단계 물교 최대한 다양하게 할것 천천히 할꺼면 교환비율 1:2 이상만 교환 하시고 한달안에 중범선 뽑겠다 하면 1:1교환도 다 하세요</t>
    <phoneticPr fontId="1" type="noConversion"/>
  </si>
  <si>
    <r>
      <t xml:space="preserve">무역선 </t>
    </r>
    <r>
      <rPr>
        <b/>
        <sz val="12"/>
        <color theme="0"/>
        <rFont val="맑은 고딕"/>
        <family val="3"/>
        <charset val="129"/>
      </rPr>
      <t>→</t>
    </r>
    <r>
      <rPr>
        <b/>
        <sz val="12"/>
        <color theme="0"/>
        <rFont val="Malgun Gothic"/>
        <family val="2"/>
      </rPr>
      <t>중범선 점진</t>
    </r>
    <phoneticPr fontId="1" type="noConversion"/>
  </si>
  <si>
    <r>
      <t xml:space="preserve">물교 3천회가 중요하긴 하나 문제는 중간 중간 파템을 만들 재료가 필요 / 콕스하급 2단계 = </t>
    </r>
    <r>
      <rPr>
        <b/>
        <sz val="11"/>
        <color rgb="FFFF0000"/>
        <rFont val="Malgun Gothic"/>
        <family val="3"/>
        <charset val="129"/>
      </rPr>
      <t>식수,굴상자</t>
    </r>
    <r>
      <rPr>
        <b/>
        <sz val="11"/>
        <color theme="1" tint="0.34998626667073579"/>
        <rFont val="Malgun Gothic"/>
        <family val="2"/>
      </rPr>
      <t>,도시락,돌판,</t>
    </r>
    <r>
      <rPr>
        <b/>
        <sz val="11"/>
        <color rgb="FFFF0000"/>
        <rFont val="Malgun Gothic"/>
        <family val="3"/>
        <charset val="129"/>
      </rPr>
      <t>오색구슬</t>
    </r>
    <r>
      <rPr>
        <b/>
        <sz val="11"/>
        <color theme="1" tint="0.34998626667073579"/>
        <rFont val="Malgun Gothic"/>
        <family val="2"/>
      </rPr>
      <t>,성게가시/대양현철4단계 단도 만병통치약/빛나는 코발트는 4단계 용암</t>
    </r>
    <phoneticPr fontId="1" type="noConversion"/>
  </si>
  <si>
    <t>필요한 물교품은 2단 4단 5단 / 5단은 3천회 되기까지 까주 바꾸는 용도로 사용/2무역품 1재료갱신/하코번 100까주 이상은 가는게 좋음</t>
    <phoneticPr fontId="1" type="noConversion"/>
  </si>
  <si>
    <t>할마드 카슈마 더코 하코번 까주는 무조건 교환</t>
    <phoneticPr fontId="1" type="noConversion"/>
  </si>
  <si>
    <t>2 4 5단 위조로 하고 시간 되면 2무역 1재갱 시간 없으면 1무역 1재갱</t>
    <phoneticPr fontId="1" type="noConversion"/>
  </si>
  <si>
    <t>하급2 현철6 빛코발1 멕시멈 11 13 11 비율</t>
    <phoneticPr fontId="1" type="noConversion"/>
  </si>
  <si>
    <t>달성%</t>
    <phoneticPr fontId="1" type="noConversion"/>
  </si>
  <si>
    <t>콕스해적단의 유물(협상 상급)</t>
    <phoneticPr fontId="1" type="noConversion"/>
  </si>
  <si>
    <t>콕스해적단의 유물(전투)</t>
    <phoneticPr fontId="1" type="noConversion"/>
  </si>
  <si>
    <t>콕스해적단의 유물(협상 하급)</t>
    <phoneticPr fontId="1" type="noConversion"/>
  </si>
  <si>
    <t>홍조빛 해저 단괴(45일)</t>
    <phoneticPr fontId="1" type="noConversion"/>
  </si>
  <si>
    <t>심해초 줄기(52일)</t>
    <phoneticPr fontId="1" type="noConversion"/>
  </si>
  <si>
    <t>강화된 섬나무 증착합판(30일)</t>
    <phoneticPr fontId="1" type="noConversion"/>
  </si>
  <si>
    <t>달의 비늘이 새겨진 합판(40일)</t>
    <phoneticPr fontId="1" type="noConversion"/>
  </si>
  <si>
    <t>순수한 암초 조각(23일)</t>
    <phoneticPr fontId="1" type="noConversion"/>
  </si>
  <si>
    <t>순수한 진주 결정(23일)</t>
    <phoneticPr fontId="1" type="noConversion"/>
  </si>
  <si>
    <t>달의 핏줄이 새겨진 아마포   (60일)</t>
    <phoneticPr fontId="1" type="noConversion"/>
  </si>
  <si>
    <t>파도빛이 감도는 규격 각목  (60일)</t>
    <phoneticPr fontId="1" type="noConversion"/>
  </si>
  <si>
    <t>짙은 파도빛이 감도는 규격각목(48일)</t>
    <phoneticPr fontId="1" type="noConversion"/>
  </si>
  <si>
    <t>심해의 눈물(42일)</t>
    <phoneticPr fontId="1" type="noConversion"/>
  </si>
  <si>
    <t>재료(가장먼저 만들수있음)</t>
    <phoneticPr fontId="1" type="noConversion"/>
  </si>
  <si>
    <t>콕스해적단의 유물(협상 상급)(30일)</t>
    <phoneticPr fontId="1" type="noConversion"/>
  </si>
  <si>
    <t>콕스해적단의 유물(협상 하급)(30일)</t>
    <phoneticPr fontId="1" type="noConversion"/>
  </si>
  <si>
    <t>콕스해적단의 유물 (전투)    (40일)</t>
    <phoneticPr fontId="1" type="noConversion"/>
  </si>
  <si>
    <r>
      <t xml:space="preserve">무역선 </t>
    </r>
    <r>
      <rPr>
        <b/>
        <sz val="12"/>
        <color theme="0"/>
        <rFont val="맑은 고딕"/>
        <family val="3"/>
        <charset val="129"/>
      </rPr>
      <t>→균형(노루/가성비 더 이상 해양 컨텐츠 안하고 싶을 때)</t>
    </r>
    <phoneticPr fontId="1" type="noConversion"/>
  </si>
  <si>
    <t>심해의 눈물(50일)</t>
    <phoneticPr fontId="1" type="noConversion"/>
  </si>
  <si>
    <r>
      <t xml:space="preserve">구축함 </t>
    </r>
    <r>
      <rPr>
        <b/>
        <sz val="12"/>
        <color theme="0"/>
        <rFont val="맑은 고딕"/>
        <family val="3"/>
        <charset val="129"/>
      </rPr>
      <t>→비상</t>
    </r>
    <phoneticPr fontId="1" type="noConversion"/>
  </si>
  <si>
    <t>홍조빛 해저 단괴(50일)</t>
    <phoneticPr fontId="1" type="noConversion"/>
  </si>
  <si>
    <t>심해초 줄기(63일)</t>
    <phoneticPr fontId="1" type="noConversion"/>
  </si>
  <si>
    <t>콕스해적단의 유물 (전투)    (84일)</t>
    <phoneticPr fontId="1" type="noConversion"/>
  </si>
  <si>
    <t>달의 비늘이 새겨진 합판(60일)</t>
    <phoneticPr fontId="1" type="noConversion"/>
  </si>
  <si>
    <t>달의 핏줄이 새겨진 아마포   (70일)</t>
    <phoneticPr fontId="1" type="noConversion"/>
  </si>
  <si>
    <r>
      <t xml:space="preserve">구축함 </t>
    </r>
    <r>
      <rPr>
        <b/>
        <sz val="12"/>
        <color theme="0"/>
        <rFont val="맑은 고딕"/>
        <family val="3"/>
        <charset val="129"/>
      </rPr>
      <t>→용맹</t>
    </r>
    <phoneticPr fontId="1" type="noConversion"/>
  </si>
  <si>
    <t>재료(2순위로 먼저 만들수있)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</si>
</sst>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</numFmts>
  <fonts count="30">
    <font>
      <b/>
      <sz val="11"/>
      <color theme="1" tint="0.34998626667073579"/>
      <name val="Malgun Gothic"/>
      <family val="2"/>
    </font>
    <font>
      <b/>
      <sz val="8"/>
      <name val="맑은 고딕"/>
      <family val="3"/>
      <charset val="129"/>
      <scheme val="minor"/>
    </font>
    <font>
      <sz val="11"/>
      <color theme="1"/>
      <name val="Malgun Gothic"/>
      <family val="2"/>
    </font>
    <font>
      <sz val="11"/>
      <color theme="0"/>
      <name val="Malgun Gothic"/>
      <family val="2"/>
    </font>
    <font>
      <sz val="11"/>
      <color rgb="FF9C0006"/>
      <name val="Malgun Gothic"/>
      <family val="2"/>
    </font>
    <font>
      <b/>
      <sz val="11"/>
      <color rgb="FFFA7D00"/>
      <name val="Malgun Gothic"/>
      <family val="2"/>
    </font>
    <font>
      <b/>
      <sz val="11"/>
      <color theme="0"/>
      <name val="Malgun Gothic"/>
      <family val="2"/>
    </font>
    <font>
      <b/>
      <sz val="11"/>
      <color theme="1" tint="0.34998626667073579"/>
      <name val="Malgun Gothic"/>
      <family val="2"/>
    </font>
    <font>
      <i/>
      <sz val="11"/>
      <color rgb="FF7F7F7F"/>
      <name val="Malgun Gothic"/>
      <family val="2"/>
    </font>
    <font>
      <sz val="11"/>
      <color rgb="FF006100"/>
      <name val="Malgun Gothic"/>
      <family val="2"/>
    </font>
    <font>
      <b/>
      <sz val="15"/>
      <color theme="3"/>
      <name val="Malgun Gothic"/>
      <family val="2"/>
    </font>
    <font>
      <b/>
      <sz val="13"/>
      <color theme="3"/>
      <name val="Malgun Gothic"/>
      <family val="2"/>
    </font>
    <font>
      <b/>
      <sz val="11"/>
      <color theme="3"/>
      <name val="Malgun Gothic"/>
      <family val="2"/>
    </font>
    <font>
      <sz val="11"/>
      <color rgb="FF3F3F76"/>
      <name val="Malgun Gothic"/>
      <family val="2"/>
    </font>
    <font>
      <sz val="11"/>
      <color rgb="FFFA7D00"/>
      <name val="Malgun Gothic"/>
      <family val="2"/>
    </font>
    <font>
      <sz val="11"/>
      <color rgb="FF9C5700"/>
      <name val="Malgun Gothic"/>
      <family val="2"/>
    </font>
    <font>
      <b/>
      <sz val="11"/>
      <color rgb="FF3F3F3F"/>
      <name val="Malgun Gothic"/>
      <family val="2"/>
    </font>
    <font>
      <b/>
      <sz val="12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rgb="FFFF0000"/>
      <name val="Malgun Gothic"/>
      <family val="2"/>
    </font>
    <font>
      <b/>
      <sz val="11"/>
      <color rgb="FFFF0000"/>
      <name val="Malgun Gothic"/>
      <family val="2"/>
    </font>
    <font>
      <b/>
      <sz val="11"/>
      <color rgb="FFFF0000"/>
      <name val="Malgun Gothic"/>
      <family val="3"/>
      <charset val="129"/>
    </font>
    <font>
      <b/>
      <sz val="12"/>
      <color theme="0"/>
      <name val="맑은 고딕"/>
      <family val="3"/>
      <charset val="129"/>
    </font>
    <font>
      <b/>
      <sz val="8"/>
      <name val="돋움"/>
      <family val="3"/>
      <charset val="129"/>
    </font>
    <font>
      <b/>
      <sz val="11"/>
      <color theme="2" tint="-0.749961851863155"/>
      <name val="Malgun Gothic"/>
      <family val="2"/>
    </font>
    <font>
      <b/>
      <sz val="11"/>
      <color theme="1"/>
      <name val="Malgun Gothic"/>
      <family val="3"/>
      <charset val="129"/>
    </font>
    <font>
      <b/>
      <strike/>
      <sz val="11"/>
      <color theme="2" tint="-0.749961851863155"/>
      <name val="Malgun Gothic"/>
      <family val="2"/>
    </font>
    <font>
      <b/>
      <sz val="11"/>
      <color theme="2" tint="-0.749992370372631"/>
      <name val="Malgun Gothic"/>
      <family val="2"/>
    </font>
    <font>
      <b/>
      <sz val="11"/>
      <color theme="2" tint="-0.749992370372631"/>
      <name val="Malgun Gothic"/>
      <family val="3"/>
      <charset val="129"/>
    </font>
    <font>
      <b/>
      <sz val="11"/>
      <color rgb="FF00B0F0"/>
      <name val="Malgun Gothic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">
    <xf numFmtId="0" fontId="0" fillId="2" borderId="0">
      <alignment horizontal="left" vertical="center" wrapText="1"/>
    </xf>
    <xf numFmtId="0" fontId="17" fillId="4" borderId="0" applyNumberFormat="0" applyProtection="0">
      <alignment horizontal="left" vertical="center" indent="1"/>
    </xf>
    <xf numFmtId="0" fontId="3" fillId="3" borderId="0" applyNumberFormat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4" fillId="6" borderId="0" applyNumberFormat="0" applyBorder="0" applyAlignment="0" applyProtection="0"/>
    <xf numFmtId="0" fontId="15" fillId="7" borderId="0" applyNumberFormat="0" applyBorder="0" applyAlignment="0" applyProtection="0"/>
    <xf numFmtId="0" fontId="13" fillId="8" borderId="4" applyNumberFormat="0" applyAlignment="0" applyProtection="0"/>
    <xf numFmtId="0" fontId="16" fillId="9" borderId="5" applyNumberFormat="0" applyAlignment="0" applyProtection="0"/>
    <xf numFmtId="0" fontId="5" fillId="9" borderId="4" applyNumberFormat="0" applyAlignment="0" applyProtection="0"/>
    <xf numFmtId="0" fontId="14" fillId="0" borderId="6" applyNumberFormat="0" applyFill="0" applyAlignment="0" applyProtection="0"/>
    <xf numFmtId="0" fontId="6" fillId="10" borderId="7" applyNumberFormat="0" applyAlignment="0" applyProtection="0"/>
    <xf numFmtId="0" fontId="19" fillId="0" borderId="0" applyNumberFormat="0" applyFill="0" applyBorder="0" applyAlignment="0" applyProtection="0"/>
    <xf numFmtId="0" fontId="7" fillId="11" borderId="8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3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</cellStyleXfs>
  <cellXfs count="35">
    <xf numFmtId="0" fontId="0" fillId="2" borderId="0" xfId="0">
      <alignment horizontal="left" vertical="center" wrapText="1"/>
    </xf>
    <xf numFmtId="0" fontId="3" fillId="3" borderId="0" xfId="2" applyAlignment="1">
      <alignment horizontal="left" vertical="center" wrapText="1"/>
    </xf>
    <xf numFmtId="0" fontId="3" fillId="3" borderId="10" xfId="2" applyBorder="1" applyAlignment="1">
      <alignment horizontal="left" vertical="center" wrapText="1"/>
    </xf>
    <xf numFmtId="0" fontId="0" fillId="2" borderId="10" xfId="0" applyBorder="1">
      <alignment horizontal="left" vertical="center" wrapText="1"/>
    </xf>
    <xf numFmtId="0" fontId="24" fillId="2" borderId="10" xfId="0" applyFont="1" applyBorder="1">
      <alignment horizontal="left" vertical="center" wrapText="1"/>
    </xf>
    <xf numFmtId="0" fontId="20" fillId="2" borderId="13" xfId="0" applyFont="1" applyBorder="1">
      <alignment horizontal="left" vertical="center" wrapText="1"/>
    </xf>
    <xf numFmtId="0" fontId="20" fillId="2" borderId="14" xfId="0" applyFont="1" applyBorder="1">
      <alignment horizontal="left" vertical="center" wrapText="1"/>
    </xf>
    <xf numFmtId="0" fontId="24" fillId="2" borderId="13" xfId="0" applyFont="1" applyBorder="1">
      <alignment horizontal="left" vertical="center" wrapText="1"/>
    </xf>
    <xf numFmtId="0" fontId="21" fillId="2" borderId="13" xfId="0" applyFont="1" applyBorder="1">
      <alignment horizontal="left" vertical="center" wrapText="1"/>
    </xf>
    <xf numFmtId="0" fontId="21" fillId="2" borderId="14" xfId="0" applyFont="1" applyBorder="1">
      <alignment horizontal="left" vertical="center" wrapText="1"/>
    </xf>
    <xf numFmtId="9" fontId="6" fillId="2" borderId="13" xfId="0" applyNumberFormat="1" applyFont="1" applyBorder="1">
      <alignment horizontal="left" vertical="center" wrapText="1"/>
    </xf>
    <xf numFmtId="9" fontId="6" fillId="2" borderId="14" xfId="0" applyNumberFormat="1" applyFont="1" applyBorder="1">
      <alignment horizontal="left" vertical="center" wrapText="1"/>
    </xf>
    <xf numFmtId="0" fontId="25" fillId="2" borderId="13" xfId="0" applyFont="1" applyBorder="1">
      <alignment horizontal="left" vertical="center" wrapText="1"/>
    </xf>
    <xf numFmtId="0" fontId="0" fillId="2" borderId="14" xfId="0" applyBorder="1">
      <alignment horizontal="left" vertical="center" wrapText="1"/>
    </xf>
    <xf numFmtId="0" fontId="27" fillId="2" borderId="13" xfId="0" applyFont="1" applyBorder="1">
      <alignment horizontal="left" vertical="center" wrapText="1"/>
    </xf>
    <xf numFmtId="0" fontId="28" fillId="2" borderId="13" xfId="0" applyFont="1" applyBorder="1">
      <alignment horizontal="left" vertical="center" wrapText="1"/>
    </xf>
    <xf numFmtId="0" fontId="21" fillId="2" borderId="12" xfId="0" applyFont="1" applyBorder="1">
      <alignment horizontal="left" vertical="center" wrapText="1"/>
    </xf>
    <xf numFmtId="0" fontId="25" fillId="2" borderId="14" xfId="0" applyFont="1" applyBorder="1">
      <alignment horizontal="left" vertical="center" wrapText="1"/>
    </xf>
    <xf numFmtId="0" fontId="25" fillId="2" borderId="12" xfId="0" applyFont="1" applyBorder="1">
      <alignment horizontal="left" vertical="center" wrapText="1"/>
    </xf>
    <xf numFmtId="0" fontId="25" fillId="2" borderId="10" xfId="0" applyFont="1" applyBorder="1">
      <alignment horizontal="left" vertical="center" wrapText="1"/>
    </xf>
    <xf numFmtId="0" fontId="29" fillId="2" borderId="13" xfId="0" applyFont="1" applyBorder="1">
      <alignment horizontal="left" vertical="center" wrapText="1"/>
    </xf>
    <xf numFmtId="0" fontId="17" fillId="4" borderId="10" xfId="1" applyBorder="1">
      <alignment horizontal="left" vertical="center" indent="1"/>
    </xf>
    <xf numFmtId="0" fontId="17" fillId="4" borderId="10" xfId="1" applyBorder="1" applyAlignment="1">
      <alignment vertical="top"/>
    </xf>
    <xf numFmtId="0" fontId="0" fillId="2" borderId="14" xfId="0" applyBorder="1" applyAlignment="1">
      <alignment horizontal="center" vertical="center" wrapText="1"/>
    </xf>
    <xf numFmtId="0" fontId="0" fillId="2" borderId="16" xfId="0" applyBorder="1" applyAlignment="1">
      <alignment horizontal="center" vertical="center" wrapText="1"/>
    </xf>
    <xf numFmtId="0" fontId="0" fillId="2" borderId="15" xfId="0" applyBorder="1" applyAlignment="1">
      <alignment horizontal="center" vertical="center" wrapText="1"/>
    </xf>
    <xf numFmtId="0" fontId="24" fillId="35" borderId="12" xfId="0" applyFont="1" applyFill="1" applyBorder="1" applyAlignment="1">
      <alignment horizontal="center" vertical="center" wrapText="1"/>
    </xf>
    <xf numFmtId="0" fontId="24" fillId="35" borderId="17" xfId="0" applyFont="1" applyFill="1" applyBorder="1" applyAlignment="1">
      <alignment horizontal="center" vertical="center" wrapText="1"/>
    </xf>
    <xf numFmtId="0" fontId="24" fillId="35" borderId="11" xfId="0" applyFont="1" applyFill="1" applyBorder="1" applyAlignment="1">
      <alignment horizontal="center" vertical="center" wrapText="1"/>
    </xf>
    <xf numFmtId="0" fontId="26" fillId="2" borderId="14" xfId="0" applyFont="1" applyBorder="1" applyAlignment="1">
      <alignment horizontal="center" vertical="center"/>
    </xf>
    <xf numFmtId="0" fontId="26" fillId="2" borderId="16" xfId="0" applyFont="1" applyBorder="1" applyAlignment="1">
      <alignment horizontal="center" vertical="center"/>
    </xf>
    <xf numFmtId="0" fontId="26" fillId="2" borderId="15" xfId="0" applyFont="1" applyBorder="1" applyAlignment="1">
      <alignment horizontal="center" vertical="center"/>
    </xf>
    <xf numFmtId="0" fontId="24" fillId="2" borderId="14" xfId="0" applyFont="1" applyBorder="1" applyAlignment="1">
      <alignment horizontal="center" vertical="center" wrapText="1"/>
    </xf>
    <xf numFmtId="0" fontId="24" fillId="2" borderId="16" xfId="0" applyFont="1" applyBorder="1" applyAlignment="1">
      <alignment horizontal="center" vertical="center" wrapText="1"/>
    </xf>
    <xf numFmtId="0" fontId="24" fillId="2" borderId="15" xfId="0" applyFont="1" applyBorder="1" applyAlignment="1">
      <alignment horizontal="center" vertical="center" wrapText="1"/>
    </xf>
  </cellXfs>
  <cellStyles count="47">
    <cellStyle name="20% - 강조색1" xfId="25" builtinId="30" customBuiltin="1"/>
    <cellStyle name="20% - 강조색2" xfId="28" builtinId="34" customBuiltin="1"/>
    <cellStyle name="20% - 강조색3" xfId="32" builtinId="38" customBuiltin="1"/>
    <cellStyle name="20% - 강조색4" xfId="36" builtinId="42" customBuiltin="1"/>
    <cellStyle name="20% - 강조색5" xfId="40" builtinId="46" customBuiltin="1"/>
    <cellStyle name="20% - 강조색6" xfId="44" builtinId="50" customBuiltin="1"/>
    <cellStyle name="40% - 강조색1" xfId="26" builtinId="31" customBuiltin="1"/>
    <cellStyle name="40% - 강조색2" xfId="29" builtinId="35" customBuiltin="1"/>
    <cellStyle name="40% - 강조색3" xfId="33" builtinId="39" customBuiltin="1"/>
    <cellStyle name="40% - 강조색4" xfId="37" builtinId="43" customBuiltin="1"/>
    <cellStyle name="40% - 강조색5" xfId="41" builtinId="47" customBuiltin="1"/>
    <cellStyle name="40% - 강조색6" xfId="45" builtinId="51" customBuiltin="1"/>
    <cellStyle name="60% - 강조색1" xfId="27" builtinId="32" customBuiltin="1"/>
    <cellStyle name="60% - 강조색2" xfId="30" builtinId="36" customBuiltin="1"/>
    <cellStyle name="60% - 강조색3" xfId="34" builtinId="40" customBuiltin="1"/>
    <cellStyle name="60% - 강조색4" xfId="38" builtinId="44" customBuiltin="1"/>
    <cellStyle name="60% - 강조색5" xfId="42" builtinId="48" customBuiltin="1"/>
    <cellStyle name="60% - 강조색6" xfId="46" builtinId="52" customBuiltin="1"/>
    <cellStyle name="강조색1" xfId="24" builtinId="29" customBuiltin="1"/>
    <cellStyle name="강조색2" xfId="2" builtinId="33" customBuiltin="1"/>
    <cellStyle name="강조색3" xfId="31" builtinId="37" customBuiltin="1"/>
    <cellStyle name="강조색4" xfId="35" builtinId="41" customBuiltin="1"/>
    <cellStyle name="강조색5" xfId="39" builtinId="45" customBuiltin="1"/>
    <cellStyle name="강조색6" xfId="43" builtinId="49" customBuiltin="1"/>
    <cellStyle name="경고문" xfId="20" builtinId="11" customBuiltin="1"/>
    <cellStyle name="계산" xfId="17" builtinId="22" customBuiltin="1"/>
    <cellStyle name="나쁨" xfId="13" builtinId="27" customBuiltin="1"/>
    <cellStyle name="메모" xfId="21" builtinId="10" customBuiltin="1"/>
    <cellStyle name="백분율" xfId="7" builtinId="5" customBuiltin="1"/>
    <cellStyle name="보통" xfId="14" builtinId="28" customBuiltin="1"/>
    <cellStyle name="설명 텍스트" xfId="22" builtinId="53" customBuiltin="1"/>
    <cellStyle name="셀 확인" xfId="19" builtinId="23" customBuiltin="1"/>
    <cellStyle name="쉼표" xfId="3" builtinId="3" customBuiltin="1"/>
    <cellStyle name="쉼표 [0]" xfId="4" builtinId="6" customBuiltin="1"/>
    <cellStyle name="연결된 셀" xfId="18" builtinId="24" customBuiltin="1"/>
    <cellStyle name="요약" xfId="23" builtinId="25" customBuiltin="1"/>
    <cellStyle name="입력" xfId="15" builtinId="20" customBuiltin="1"/>
    <cellStyle name="제목" xfId="1" builtinId="15" customBuiltin="1"/>
    <cellStyle name="제목 1" xfId="8" builtinId="16" customBuiltin="1"/>
    <cellStyle name="제목 2" xfId="9" builtinId="17" customBuiltin="1"/>
    <cellStyle name="제목 3" xfId="10" builtinId="18" customBuiltin="1"/>
    <cellStyle name="제목 4" xfId="11" builtinId="19" customBuiltin="1"/>
    <cellStyle name="좋음" xfId="12" builtinId="26" customBuiltin="1"/>
    <cellStyle name="출력" xfId="16" builtinId="21" customBuiltin="1"/>
    <cellStyle name="통화" xfId="5" builtinId="4" customBuiltin="1"/>
    <cellStyle name="통화 [0]" xfId="6" builtinId="7" customBuiltin="1"/>
    <cellStyle name="표준" xfId="0" builtinId="0" customBuiltin="1"/>
  </cellStyles>
  <dxfs count="611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9" tint="0.7999816888943144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5" tint="0.59996337778862885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ill>
        <patternFill>
          <bgColor theme="9" tint="0.7999816888943144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</dxf>
    <dxf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ont>
        <color rgb="FF9C0006"/>
      </font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1" tint="0.14996795556505021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ont>
        <color rgb="FF9C0006"/>
      </font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</dxf>
    <dxf>
      <font>
        <color rgb="FF9C0006"/>
      </font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14996795556505021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24994659260841701"/>
        </patternFill>
      </fill>
    </dxf>
    <dxf>
      <fill>
        <patternFill>
          <bgColor theme="3" tint="0.499984740745262"/>
        </patternFill>
      </fill>
    </dxf>
    <dxf>
      <fill>
        <patternFill>
          <bgColor theme="3" tint="0.749961851863155"/>
        </patternFill>
      </fill>
    </dxf>
    <dxf>
      <fill>
        <patternFill>
          <bgColor theme="3" tint="0.89996032593768116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89996032593768116"/>
        </patternFill>
      </fill>
    </dxf>
    <dxf>
      <fill>
        <patternFill>
          <bgColor theme="3" tint="0.499984740745262"/>
        </patternFill>
      </fill>
    </dxf>
    <dxf>
      <font>
        <color rgb="FF9C0006"/>
      </font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34998626667073579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theme="2" tint="-0.749961851863155"/>
      </font>
    </dxf>
    <dxf>
      <font>
        <b/>
        <i val="0"/>
        <color theme="5"/>
      </font>
      <border diagonalUp="0" diagonalDown="0">
        <left/>
        <right/>
        <top/>
        <bottom/>
        <vertical/>
        <horizontal/>
      </border>
    </dxf>
    <dxf>
      <border>
        <horizontal style="thin">
          <color theme="0" tint="-0.24994659260841701"/>
        </horizontal>
      </border>
    </dxf>
  </dxfs>
  <tableStyles count="1" defaultTableStyle="표 비교 " defaultPivotStyle="PivotStyleLight16">
    <tableStyle name="표 비교 " pivot="0" count="3" xr9:uid="{00000000-0011-0000-FFFF-FFFF00000000}">
      <tableStyleElement type="wholeTable" dxfId="610"/>
      <tableStyleElement type="headerRow" dxfId="609"/>
      <tableStyleElement type="firstColumn" dxfId="60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FCD0729-89E7-0287-9AB4-824FA2F7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5358848"/>
          <a:ext cx="1279594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B6D78A84-27B6-61BA-C7AB-7418ABD42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6891129"/>
          <a:ext cx="1267240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510DF758-90D0-AF0D-DF2B-DD242B97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8415129"/>
          <a:ext cx="1271493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57988158-0472-A54B-CED0-31FD0E36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8" y="9939130"/>
          <a:ext cx="1284366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72638C2E-75BB-845A-4405-986690AE8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8826" y="347870"/>
          <a:ext cx="4736188" cy="8116955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929D2BE0-89ED-518C-1204-76ADC667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0" y="372717"/>
          <a:ext cx="4721087" cy="8229355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5BE9A6A-88E5-42FE-A92A-473D7781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BF37DB3-D446-42CF-B286-95BDCE306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8EF6EB01-BE87-4F24-858A-21586532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B816D6E-2DBC-4EEB-9586-31D3B115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79FD753E-1A71-4B0E-A9D7-59D7E084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26416990-F180-4500-AE2D-40CBC344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2E96B2ED-ABC3-4625-82B5-7A7FEE1A5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523C49F-BD65-4CA7-86F1-E0DB5A6E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8C59A983-7314-4C8A-941B-2243C3F0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32EF726E-6F56-4F15-B90A-09368E8EA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C5F67FB0-63DD-4D03-AD53-3D9078E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FB4AFF50-35D3-489C-8E7E-CFBEA4966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372718</xdr:rowOff>
    </xdr:from>
    <xdr:to>
      <xdr:col>2</xdr:col>
      <xdr:colOff>12355</xdr:colOff>
      <xdr:row>19</xdr:row>
      <xdr:rowOff>8283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9385BC0C-45FE-4BF0-92C3-51D0A3A8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354293"/>
          <a:ext cx="1279180" cy="15405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380999</xdr:rowOff>
    </xdr:from>
    <xdr:to>
      <xdr:col>2</xdr:col>
      <xdr:colOff>1</xdr:colOff>
      <xdr:row>23</xdr:row>
      <xdr:rowOff>8282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FA22B95-6DEB-4E17-9583-D5166EB5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6886574"/>
          <a:ext cx="1266826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380999</xdr:rowOff>
    </xdr:from>
    <xdr:to>
      <xdr:col>2</xdr:col>
      <xdr:colOff>4254</xdr:colOff>
      <xdr:row>27</xdr:row>
      <xdr:rowOff>8282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CC7C635-8A41-46B9-B08E-F235236C1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410574"/>
          <a:ext cx="1271079" cy="15322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17127</xdr:colOff>
      <xdr:row>31</xdr:row>
      <xdr:rowOff>16566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2410F080-8DD0-4E89-A693-FE9178990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934575"/>
          <a:ext cx="1283952" cy="1540566"/>
        </a:xfrm>
        <a:prstGeom prst="rect">
          <a:avLst/>
        </a:prstGeom>
      </xdr:spPr>
    </xdr:pic>
    <xdr:clientData/>
  </xdr:twoCellAnchor>
  <xdr:twoCellAnchor editAs="absolute">
    <xdr:from>
      <xdr:col>8</xdr:col>
      <xdr:colOff>57978</xdr:colOff>
      <xdr:row>1</xdr:row>
      <xdr:rowOff>41413</xdr:rowOff>
    </xdr:from>
    <xdr:to>
      <xdr:col>12</xdr:col>
      <xdr:colOff>420949</xdr:colOff>
      <xdr:row>23</xdr:row>
      <xdr:rowOff>49695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2FA4869D-24F3-4970-8BC4-50603BC4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553" y="346213"/>
          <a:ext cx="4744471" cy="81140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 fPrintsWithSheet="0"/>
  </xdr:twoCellAnchor>
  <xdr:twoCellAnchor editAs="oneCell">
    <xdr:from>
      <xdr:col>12</xdr:col>
      <xdr:colOff>521805</xdr:colOff>
      <xdr:row>1</xdr:row>
      <xdr:rowOff>66260</xdr:rowOff>
    </xdr:from>
    <xdr:to>
      <xdr:col>18</xdr:col>
      <xdr:colOff>571500</xdr:colOff>
      <xdr:row>23</xdr:row>
      <xdr:rowOff>186942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59D5B31D-8E0C-4E0A-9C77-622DB668E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7880" y="371060"/>
          <a:ext cx="4735995" cy="82264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OMPARISONLIST">
      <a:dk1>
        <a:sysClr val="windowText" lastClr="000000"/>
      </a:dk1>
      <a:lt1>
        <a:sysClr val="window" lastClr="FFFFFF"/>
      </a:lt1>
      <a:dk2>
        <a:srgbClr val="080B1A"/>
      </a:dk2>
      <a:lt2>
        <a:srgbClr val="FEFCFA"/>
      </a:lt2>
      <a:accent1>
        <a:srgbClr val="AFBB2D"/>
      </a:accent1>
      <a:accent2>
        <a:srgbClr val="1D2C65"/>
      </a:accent2>
      <a:accent3>
        <a:srgbClr val="E17360"/>
      </a:accent3>
      <a:accent4>
        <a:srgbClr val="C6485B"/>
      </a:accent4>
      <a:accent5>
        <a:srgbClr val="F1D560"/>
      </a:accent5>
      <a:accent6>
        <a:srgbClr val="653D8F"/>
      </a:accent6>
      <a:hlink>
        <a:srgbClr val="29A7BE"/>
      </a:hlink>
      <a:folHlink>
        <a:srgbClr val="7E5FAE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I33"/>
  <sheetViews>
    <sheetView showGridLines="0" tabSelected="1" topLeftCell="A13" zoomScale="130" zoomScaleNormal="130" workbookViewId="0">
      <selection activeCell="E24" sqref="E24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16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26</v>
      </c>
      <c r="D3" s="20" t="s">
        <v>27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90</v>
      </c>
      <c r="D4" s="12">
        <v>205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0.97777777777777775</v>
      </c>
      <c r="D6" s="10">
        <f>D5/D4</f>
        <v>0.84390243902439022</v>
      </c>
      <c r="E6" s="10">
        <f t="shared" ref="E6" si="0">E5/E4</f>
        <v>1.0666666666666667</v>
      </c>
      <c r="F6" s="10">
        <f t="shared" ref="F6:H6" si="1">F5/F4</f>
        <v>1.0666666666666667</v>
      </c>
      <c r="G6" s="10">
        <f t="shared" ref="G6" si="2">G5/G4</f>
        <v>0.67333333333333334</v>
      </c>
      <c r="H6" s="11">
        <f t="shared" si="1"/>
        <v>0.53333333333333333</v>
      </c>
    </row>
    <row r="7" spans="1:9" ht="30" customHeight="1">
      <c r="B7" s="15" t="s">
        <v>11</v>
      </c>
      <c r="C7" s="12" t="s">
        <v>39</v>
      </c>
      <c r="D7" s="12" t="s">
        <v>29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120</v>
      </c>
      <c r="D8" s="12">
        <v>400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0.66666666666666663</v>
      </c>
      <c r="D10" s="10">
        <f>D9/D8</f>
        <v>0.52500000000000002</v>
      </c>
      <c r="E10" s="10">
        <f t="shared" ref="E10:H10" si="3">E9/E8</f>
        <v>6.1111111111111109E-2</v>
      </c>
      <c r="F10" s="10">
        <f t="shared" si="3"/>
        <v>0.1388888888888889</v>
      </c>
      <c r="G10" s="10">
        <f t="shared" si="3"/>
        <v>1.2</v>
      </c>
      <c r="H10" s="11">
        <f t="shared" si="3"/>
        <v>0.6333333333333333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144</v>
      </c>
      <c r="E12" s="12">
        <v>42</v>
      </c>
      <c r="F12" s="8">
        <v>35</v>
      </c>
      <c r="G12" s="8">
        <v>35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0.98333333333333328</v>
      </c>
      <c r="D14" s="10">
        <f>D13/D12</f>
        <v>0.98611111111111116</v>
      </c>
      <c r="E14" s="10">
        <f t="shared" ref="E14:H14" si="4">E13/E12</f>
        <v>1.0714285714285714</v>
      </c>
      <c r="F14" s="10">
        <f t="shared" si="4"/>
        <v>0.2</v>
      </c>
      <c r="G14" s="10">
        <f t="shared" si="4"/>
        <v>0.31428571428571428</v>
      </c>
      <c r="H14" s="11" t="e">
        <f t="shared" si="4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5">F18/F17</f>
        <v>6.6666666666666666E-2</v>
      </c>
      <c r="G19" s="10">
        <f t="shared" si="5"/>
        <v>8.3333333333333329E-2</v>
      </c>
      <c r="H19" s="10" t="e">
        <f t="shared" si="5"/>
        <v>#DIV/0!</v>
      </c>
      <c r="I19" s="11" t="e">
        <f t="shared" si="5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40</v>
      </c>
      <c r="E21" s="12">
        <v>80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2</v>
      </c>
      <c r="E23" s="10">
        <f>E22/E21</f>
        <v>0.375</v>
      </c>
      <c r="F23" s="10">
        <f t="shared" ref="F23:I23" si="6">F22/F21</f>
        <v>0.33333333333333331</v>
      </c>
      <c r="G23" s="10">
        <f t="shared" si="6"/>
        <v>0.83333333333333337</v>
      </c>
      <c r="H23" s="10" t="e">
        <f t="shared" si="6"/>
        <v>#DIV/0!</v>
      </c>
      <c r="I23" s="11" t="e">
        <f t="shared" si="6"/>
        <v>#DIV/0!</v>
      </c>
    </row>
    <row r="24" spans="2:9" ht="30" customHeight="1">
      <c r="B24" s="23"/>
      <c r="C24" s="15" t="s">
        <v>49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60</v>
      </c>
      <c r="E25" s="12">
        <v>200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1.3333333333333333</v>
      </c>
      <c r="E27" s="10">
        <f>E26/E25</f>
        <v>0.15</v>
      </c>
      <c r="F27" s="10">
        <f t="shared" ref="F27:I27" si="7">F26/F25</f>
        <v>0.22222222222222221</v>
      </c>
      <c r="G27" s="10">
        <f t="shared" si="7"/>
        <v>0.41666666666666669</v>
      </c>
      <c r="H27" s="10" t="e">
        <f t="shared" si="7"/>
        <v>#DIV/0!</v>
      </c>
      <c r="I27" s="11" t="e">
        <f t="shared" si="7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60</v>
      </c>
      <c r="E29" s="12">
        <v>200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1.3333333333333333</v>
      </c>
      <c r="E31" s="10">
        <f>E30/E29</f>
        <v>0.51</v>
      </c>
      <c r="F31" s="10">
        <f t="shared" ref="F31:I31" si="8">F30/F29</f>
        <v>0.25</v>
      </c>
      <c r="G31" s="10">
        <f t="shared" si="8"/>
        <v>0.94444444444444442</v>
      </c>
      <c r="H31" s="10" t="e">
        <f t="shared" si="8"/>
        <v>#DIV/0!</v>
      </c>
      <c r="I31" s="11" t="e">
        <f t="shared" si="8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1:C1"/>
    <mergeCell ref="B2:C2"/>
    <mergeCell ref="B28:B31"/>
    <mergeCell ref="B15:I15"/>
    <mergeCell ref="B16:B19"/>
    <mergeCell ref="B20:B23"/>
    <mergeCell ref="B24:B27"/>
  </mergeCells>
  <phoneticPr fontId="1" type="noConversion"/>
  <conditionalFormatting sqref="C6:H6 C10:H10 C14:H14">
    <cfRule type="cellIs" dxfId="607" priority="342" operator="between">
      <formula>1</formula>
      <formula>1</formula>
    </cfRule>
    <cfRule type="cellIs" dxfId="606" priority="348" operator="between">
      <formula>0</formula>
      <formula>25</formula>
    </cfRule>
    <cfRule type="cellIs" dxfId="605" priority="347" operator="between">
      <formula>26</formula>
      <formula>50</formula>
    </cfRule>
    <cfRule type="cellIs" dxfId="604" priority="346" operator="between">
      <formula>0</formula>
      <formula>0.25</formula>
    </cfRule>
    <cfRule type="cellIs" dxfId="603" priority="345" operator="between">
      <formula>0.26</formula>
      <formula>0.5</formula>
    </cfRule>
    <cfRule type="cellIs" dxfId="602" priority="344" operator="between">
      <formula>0.51</formula>
      <formula>0.75</formula>
    </cfRule>
    <cfRule type="cellIs" dxfId="601" priority="343" operator="between">
      <formula>0.76</formula>
      <formula>0.99</formula>
    </cfRule>
    <cfRule type="cellIs" dxfId="600" priority="341" operator="between">
      <formula>0</formula>
      <formula>0.25</formula>
    </cfRule>
    <cfRule type="cellIs" dxfId="599" priority="340" operator="between">
      <formula>0.26</formula>
      <formula>0.5</formula>
    </cfRule>
    <cfRule type="cellIs" dxfId="598" priority="339" operator="between">
      <formula>0.51</formula>
      <formula>0.75</formula>
    </cfRule>
    <cfRule type="cellIs" dxfId="597" priority="338" operator="between">
      <formula>0.76</formula>
      <formula>0.99</formula>
    </cfRule>
    <cfRule type="cellIs" dxfId="596" priority="349" operator="between">
      <formula>0</formula>
      <formula>20</formula>
    </cfRule>
  </conditionalFormatting>
  <conditionalFormatting sqref="C6:H6">
    <cfRule type="cellIs" dxfId="595" priority="323" operator="between">
      <formula>51</formula>
      <formula>75</formula>
    </cfRule>
    <cfRule type="cellIs" dxfId="594" priority="325" operator="between">
      <formula>0</formula>
      <formula>25</formula>
    </cfRule>
    <cfRule type="cellIs" dxfId="593" priority="324" operator="between">
      <formula>26</formula>
      <formula>50</formula>
    </cfRule>
    <cfRule type="cellIs" dxfId="592" priority="322" operator="between">
      <formula>0</formula>
      <formula>0.25</formula>
    </cfRule>
    <cfRule type="cellIs" dxfId="591" priority="321" operator="between">
      <formula>0.26</formula>
      <formula>0.5</formula>
    </cfRule>
    <cfRule type="cellIs" dxfId="590" priority="320" operator="between">
      <formula>0.51</formula>
      <formula>0.75</formula>
    </cfRule>
    <cfRule type="cellIs" dxfId="589" priority="319" operator="between">
      <formula>0.76</formula>
      <formula>10</formula>
    </cfRule>
    <cfRule type="cellIs" dxfId="588" priority="112" operator="between">
      <formula>1</formula>
      <formula>10</formula>
    </cfRule>
    <cfRule type="cellIs" dxfId="587" priority="113" operator="between">
      <formula>0.76</formula>
      <formula>0.99</formula>
    </cfRule>
  </conditionalFormatting>
  <conditionalFormatting sqref="C10:H10">
    <cfRule type="cellIs" dxfId="586" priority="111" operator="between">
      <formula>0</formula>
      <formula>25</formula>
    </cfRule>
    <cfRule type="cellIs" dxfId="585" priority="318" operator="between">
      <formula>0</formula>
      <formula>25</formula>
    </cfRule>
    <cfRule type="cellIs" dxfId="584" priority="317" operator="between">
      <formula>26</formula>
      <formula>50</formula>
    </cfRule>
    <cfRule type="cellIs" dxfId="583" priority="316" operator="between">
      <formula>51</formula>
      <formula>75</formula>
    </cfRule>
    <cfRule type="cellIs" dxfId="582" priority="315" operator="between">
      <formula>0</formula>
      <formula>0.25</formula>
    </cfRule>
    <cfRule type="cellIs" dxfId="581" priority="314" operator="between">
      <formula>0.26</formula>
      <formula>0.5</formula>
    </cfRule>
    <cfRule type="cellIs" dxfId="580" priority="313" operator="between">
      <formula>0.51</formula>
      <formula>0.75</formula>
    </cfRule>
    <cfRule type="cellIs" dxfId="579" priority="312" operator="between">
      <formula>0.76</formula>
      <formula>10</formula>
    </cfRule>
    <cfRule type="cellIs" dxfId="578" priority="103" operator="between">
      <formula>1</formula>
      <formula>10</formula>
    </cfRule>
    <cfRule type="cellIs" dxfId="577" priority="109" operator="between">
      <formula>51</formula>
      <formula>75</formula>
    </cfRule>
    <cfRule type="cellIs" dxfId="576" priority="110" operator="between">
      <formula>26</formula>
      <formula>50</formula>
    </cfRule>
    <cfRule type="cellIs" dxfId="575" priority="108" operator="between">
      <formula>0</formula>
      <formula>0.25</formula>
    </cfRule>
    <cfRule type="cellIs" dxfId="574" priority="107" operator="between">
      <formula>0.26</formula>
      <formula>0.5</formula>
    </cfRule>
    <cfRule type="cellIs" dxfId="573" priority="106" operator="between">
      <formula>0.51</formula>
      <formula>0.75</formula>
    </cfRule>
    <cfRule type="cellIs" dxfId="572" priority="105" operator="between">
      <formula>0.76</formula>
      <formula>10</formula>
    </cfRule>
    <cfRule type="cellIs" dxfId="571" priority="104" operator="between">
      <formula>0.76</formula>
      <formula>0.99</formula>
    </cfRule>
  </conditionalFormatting>
  <conditionalFormatting sqref="C14:H14">
    <cfRule type="cellIs" dxfId="570" priority="311" operator="between">
      <formula>0</formula>
      <formula>25</formula>
    </cfRule>
    <cfRule type="cellIs" dxfId="569" priority="307" operator="between">
      <formula>0.26</formula>
      <formula>0.5</formula>
    </cfRule>
    <cfRule type="cellIs" dxfId="568" priority="308" operator="between">
      <formula>0</formula>
      <formula>0.25</formula>
    </cfRule>
    <cfRule type="cellIs" dxfId="567" priority="309" operator="between">
      <formula>51</formula>
      <formula>75</formula>
    </cfRule>
    <cfRule type="cellIs" dxfId="566" priority="310" operator="between">
      <formula>26</formula>
      <formula>50</formula>
    </cfRule>
    <cfRule type="cellIs" dxfId="565" priority="305" operator="between">
      <formula>0.76</formula>
      <formula>10</formula>
    </cfRule>
    <cfRule type="cellIs" dxfId="564" priority="306" operator="between">
      <formula>0.51</formula>
      <formula>0.75</formula>
    </cfRule>
    <cfRule type="cellIs" dxfId="563" priority="102" operator="between">
      <formula>0</formula>
      <formula>25</formula>
    </cfRule>
    <cfRule type="cellIs" dxfId="562" priority="101" operator="between">
      <formula>26</formula>
      <formula>50</formula>
    </cfRule>
    <cfRule type="cellIs" dxfId="561" priority="100" operator="between">
      <formula>51</formula>
      <formula>75</formula>
    </cfRule>
    <cfRule type="cellIs" dxfId="560" priority="99" operator="between">
      <formula>0</formula>
      <formula>0.25</formula>
    </cfRule>
    <cfRule type="cellIs" dxfId="559" priority="98" operator="between">
      <formula>0.26</formula>
      <formula>0.5</formula>
    </cfRule>
    <cfRule type="cellIs" dxfId="558" priority="97" operator="between">
      <formula>0.51</formula>
      <formula>0.75</formula>
    </cfRule>
    <cfRule type="cellIs" dxfId="557" priority="96" operator="between">
      <formula>0.76</formula>
      <formula>10</formula>
    </cfRule>
    <cfRule type="cellIs" dxfId="556" priority="95" operator="between">
      <formula>0.76</formula>
      <formula>0.99</formula>
    </cfRule>
    <cfRule type="cellIs" dxfId="555" priority="94" operator="between">
      <formula>1</formula>
      <formula>10</formula>
    </cfRule>
    <cfRule type="cellIs" dxfId="554" priority="93" operator="between">
      <formula>0</formula>
      <formula>25</formula>
    </cfRule>
    <cfRule type="cellIs" dxfId="553" priority="92" operator="between">
      <formula>26</formula>
      <formula>50</formula>
    </cfRule>
    <cfRule type="cellIs" dxfId="552" priority="91" operator="between">
      <formula>51</formula>
      <formula>75</formula>
    </cfRule>
    <cfRule type="cellIs" dxfId="551" priority="90" operator="between">
      <formula>0</formula>
      <formula>0.25</formula>
    </cfRule>
    <cfRule type="cellIs" dxfId="550" priority="89" operator="between">
      <formula>0.26</formula>
      <formula>0.5</formula>
    </cfRule>
    <cfRule type="cellIs" dxfId="549" priority="88" operator="between">
      <formula>0.51</formula>
      <formula>0.75</formula>
    </cfRule>
    <cfRule type="cellIs" dxfId="548" priority="87" operator="between">
      <formula>0.76</formula>
      <formula>10</formula>
    </cfRule>
    <cfRule type="cellIs" dxfId="547" priority="86" operator="between">
      <formula>0.76</formula>
      <formula>0.99</formula>
    </cfRule>
    <cfRule type="cellIs" dxfId="546" priority="85" operator="between">
      <formula>1</formula>
      <formula>10</formula>
    </cfRule>
  </conditionalFormatting>
  <conditionalFormatting sqref="D19:I19">
    <cfRule type="cellIs" dxfId="545" priority="64" operator="between">
      <formula>1</formula>
      <formula>10</formula>
    </cfRule>
    <cfRule type="cellIs" dxfId="544" priority="65" operator="between">
      <formula>0.76</formula>
      <formula>0.99</formula>
    </cfRule>
    <cfRule type="cellIs" dxfId="543" priority="66" operator="between">
      <formula>0.76</formula>
      <formula>10</formula>
    </cfRule>
    <cfRule type="cellIs" dxfId="542" priority="67" operator="between">
      <formula>0.51</formula>
      <formula>0.75</formula>
    </cfRule>
    <cfRule type="cellIs" dxfId="541" priority="68" operator="between">
      <formula>0.26</formula>
      <formula>0.5</formula>
    </cfRule>
    <cfRule type="cellIs" dxfId="540" priority="69" operator="between">
      <formula>0</formula>
      <formula>0.25</formula>
    </cfRule>
    <cfRule type="cellIs" dxfId="539" priority="70" operator="between">
      <formula>51</formula>
      <formula>75</formula>
    </cfRule>
    <cfRule type="cellIs" dxfId="538" priority="71" operator="between">
      <formula>26</formula>
      <formula>50</formula>
    </cfRule>
    <cfRule type="cellIs" dxfId="537" priority="72" operator="between">
      <formula>0</formula>
      <formula>25</formula>
    </cfRule>
    <cfRule type="cellIs" dxfId="536" priority="73" operator="between">
      <formula>0.76</formula>
      <formula>0.99</formula>
    </cfRule>
    <cfRule type="cellIs" dxfId="535" priority="74" operator="between">
      <formula>0.51</formula>
      <formula>0.75</formula>
    </cfRule>
    <cfRule type="cellIs" dxfId="534" priority="75" operator="between">
      <formula>0.26</formula>
      <formula>0.5</formula>
    </cfRule>
    <cfRule type="cellIs" dxfId="533" priority="76" operator="between">
      <formula>0</formula>
      <formula>0.25</formula>
    </cfRule>
    <cfRule type="cellIs" dxfId="532" priority="77" operator="between">
      <formula>1</formula>
      <formula>1</formula>
    </cfRule>
    <cfRule type="cellIs" dxfId="531" priority="78" operator="between">
      <formula>0.76</formula>
      <formula>0.99</formula>
    </cfRule>
    <cfRule type="cellIs" dxfId="530" priority="79" operator="between">
      <formula>0.51</formula>
      <formula>0.75</formula>
    </cfRule>
    <cfRule type="cellIs" dxfId="529" priority="80" operator="between">
      <formula>0.26</formula>
      <formula>0.5</formula>
    </cfRule>
    <cfRule type="cellIs" dxfId="528" priority="81" operator="between">
      <formula>0</formula>
      <formula>0.25</formula>
    </cfRule>
    <cfRule type="cellIs" dxfId="527" priority="82" operator="between">
      <formula>26</formula>
      <formula>50</formula>
    </cfRule>
    <cfRule type="cellIs" dxfId="526" priority="83" operator="between">
      <formula>0</formula>
      <formula>25</formula>
    </cfRule>
    <cfRule type="cellIs" dxfId="525" priority="84" operator="between">
      <formula>0</formula>
      <formula>20</formula>
    </cfRule>
  </conditionalFormatting>
  <conditionalFormatting sqref="D23:I23">
    <cfRule type="cellIs" dxfId="524" priority="63" operator="between">
      <formula>0</formula>
      <formula>20</formula>
    </cfRule>
    <cfRule type="cellIs" dxfId="523" priority="62" operator="between">
      <formula>0</formula>
      <formula>25</formula>
    </cfRule>
    <cfRule type="cellIs" dxfId="522" priority="61" operator="between">
      <formula>26</formula>
      <formula>50</formula>
    </cfRule>
    <cfRule type="cellIs" dxfId="521" priority="60" operator="between">
      <formula>0</formula>
      <formula>0.25</formula>
    </cfRule>
    <cfRule type="cellIs" dxfId="520" priority="59" operator="between">
      <formula>0.26</formula>
      <formula>0.5</formula>
    </cfRule>
    <cfRule type="cellIs" dxfId="519" priority="58" operator="between">
      <formula>0.51</formula>
      <formula>0.75</formula>
    </cfRule>
    <cfRule type="cellIs" dxfId="518" priority="57" operator="between">
      <formula>0.76</formula>
      <formula>0.99</formula>
    </cfRule>
    <cfRule type="cellIs" dxfId="517" priority="56" operator="between">
      <formula>1</formula>
      <formula>1</formula>
    </cfRule>
    <cfRule type="cellIs" dxfId="516" priority="55" operator="between">
      <formula>0</formula>
      <formula>0.25</formula>
    </cfRule>
    <cfRule type="cellIs" dxfId="515" priority="54" operator="between">
      <formula>0.26</formula>
      <formula>0.5</formula>
    </cfRule>
    <cfRule type="cellIs" dxfId="514" priority="53" operator="between">
      <formula>0.51</formula>
      <formula>0.75</formula>
    </cfRule>
    <cfRule type="cellIs" dxfId="513" priority="52" operator="between">
      <formula>0.76</formula>
      <formula>0.99</formula>
    </cfRule>
    <cfRule type="cellIs" dxfId="512" priority="51" operator="between">
      <formula>0</formula>
      <formula>25</formula>
    </cfRule>
    <cfRule type="cellIs" dxfId="511" priority="50" operator="between">
      <formula>26</formula>
      <formula>50</formula>
    </cfRule>
    <cfRule type="cellIs" dxfId="510" priority="49" operator="between">
      <formula>51</formula>
      <formula>75</formula>
    </cfRule>
    <cfRule type="cellIs" dxfId="509" priority="48" operator="between">
      <formula>0</formula>
      <formula>0.25</formula>
    </cfRule>
    <cfRule type="cellIs" dxfId="508" priority="47" operator="between">
      <formula>0.26</formula>
      <formula>0.5</formula>
    </cfRule>
    <cfRule type="cellIs" dxfId="507" priority="46" operator="between">
      <formula>0.51</formula>
      <formula>0.75</formula>
    </cfRule>
    <cfRule type="cellIs" dxfId="506" priority="45" operator="between">
      <formula>0.76</formula>
      <formula>10</formula>
    </cfRule>
    <cfRule type="cellIs" dxfId="505" priority="44" operator="between">
      <formula>0.76</formula>
      <formula>0.99</formula>
    </cfRule>
    <cfRule type="cellIs" dxfId="504" priority="43" operator="between">
      <formula>1</formula>
      <formula>10</formula>
    </cfRule>
  </conditionalFormatting>
  <conditionalFormatting sqref="D27:I27">
    <cfRule type="cellIs" dxfId="503" priority="42" operator="between">
      <formula>0</formula>
      <formula>20</formula>
    </cfRule>
    <cfRule type="cellIs" dxfId="502" priority="41" operator="between">
      <formula>0</formula>
      <formula>25</formula>
    </cfRule>
    <cfRule type="cellIs" dxfId="501" priority="40" operator="between">
      <formula>26</formula>
      <formula>50</formula>
    </cfRule>
    <cfRule type="cellIs" dxfId="500" priority="39" operator="between">
      <formula>0</formula>
      <formula>0.25</formula>
    </cfRule>
    <cfRule type="cellIs" dxfId="499" priority="38" operator="between">
      <formula>0.26</formula>
      <formula>0.5</formula>
    </cfRule>
    <cfRule type="cellIs" dxfId="498" priority="37" operator="between">
      <formula>0.51</formula>
      <formula>0.75</formula>
    </cfRule>
    <cfRule type="cellIs" dxfId="497" priority="36" operator="between">
      <formula>0.76</formula>
      <formula>0.99</formula>
    </cfRule>
    <cfRule type="cellIs" dxfId="496" priority="35" operator="between">
      <formula>1</formula>
      <formula>1</formula>
    </cfRule>
    <cfRule type="cellIs" dxfId="495" priority="34" operator="between">
      <formula>0</formula>
      <formula>0.25</formula>
    </cfRule>
    <cfRule type="cellIs" dxfId="494" priority="33" operator="between">
      <formula>0.26</formula>
      <formula>0.5</formula>
    </cfRule>
    <cfRule type="cellIs" dxfId="493" priority="32" operator="between">
      <formula>0.51</formula>
      <formula>0.75</formula>
    </cfRule>
    <cfRule type="cellIs" dxfId="492" priority="31" operator="between">
      <formula>0.76</formula>
      <formula>0.99</formula>
    </cfRule>
    <cfRule type="cellIs" dxfId="491" priority="30" operator="between">
      <formula>0</formula>
      <formula>25</formula>
    </cfRule>
    <cfRule type="cellIs" dxfId="490" priority="29" operator="between">
      <formula>26</formula>
      <formula>50</formula>
    </cfRule>
    <cfRule type="cellIs" dxfId="489" priority="28" operator="between">
      <formula>51</formula>
      <formula>75</formula>
    </cfRule>
    <cfRule type="cellIs" dxfId="488" priority="27" operator="between">
      <formula>0</formula>
      <formula>0.25</formula>
    </cfRule>
    <cfRule type="cellIs" dxfId="487" priority="26" operator="between">
      <formula>0.26</formula>
      <formula>0.5</formula>
    </cfRule>
    <cfRule type="cellIs" dxfId="486" priority="25" operator="between">
      <formula>0.51</formula>
      <formula>0.75</formula>
    </cfRule>
    <cfRule type="cellIs" dxfId="485" priority="24" operator="between">
      <formula>0.76</formula>
      <formula>10</formula>
    </cfRule>
    <cfRule type="cellIs" dxfId="484" priority="23" operator="between">
      <formula>0.76</formula>
      <formula>0.99</formula>
    </cfRule>
    <cfRule type="cellIs" dxfId="483" priority="22" operator="between">
      <formula>1</formula>
      <formula>10</formula>
    </cfRule>
  </conditionalFormatting>
  <conditionalFormatting sqref="D31:I31">
    <cfRule type="cellIs" dxfId="482" priority="19" operator="between">
      <formula>26</formula>
      <formula>50</formula>
    </cfRule>
    <cfRule type="cellIs" dxfId="481" priority="20" operator="between">
      <formula>0</formula>
      <formula>25</formula>
    </cfRule>
    <cfRule type="cellIs" dxfId="480" priority="1" operator="between">
      <formula>1</formula>
      <formula>10</formula>
    </cfRule>
    <cfRule type="cellIs" dxfId="479" priority="18" operator="between">
      <formula>0</formula>
      <formula>0.25</formula>
    </cfRule>
    <cfRule type="cellIs" dxfId="478" priority="17" operator="between">
      <formula>0.26</formula>
      <formula>0.5</formula>
    </cfRule>
    <cfRule type="cellIs" dxfId="477" priority="16" operator="between">
      <formula>0.51</formula>
      <formula>0.75</formula>
    </cfRule>
    <cfRule type="cellIs" dxfId="476" priority="21" operator="between">
      <formula>0</formula>
      <formula>20</formula>
    </cfRule>
    <cfRule type="cellIs" dxfId="475" priority="14" operator="between">
      <formula>1</formula>
      <formula>1</formula>
    </cfRule>
    <cfRule type="cellIs" dxfId="474" priority="13" operator="between">
      <formula>0</formula>
      <formula>0.25</formula>
    </cfRule>
    <cfRule type="cellIs" dxfId="473" priority="12" operator="between">
      <formula>0.26</formula>
      <formula>0.5</formula>
    </cfRule>
    <cfRule type="cellIs" dxfId="472" priority="11" operator="between">
      <formula>0.51</formula>
      <formula>0.75</formula>
    </cfRule>
    <cfRule type="cellIs" dxfId="471" priority="10" operator="between">
      <formula>0.76</formula>
      <formula>0.99</formula>
    </cfRule>
    <cfRule type="cellIs" dxfId="470" priority="9" operator="between">
      <formula>0</formula>
      <formula>25</formula>
    </cfRule>
    <cfRule type="cellIs" dxfId="469" priority="15" operator="between">
      <formula>0.76</formula>
      <formula>0.99</formula>
    </cfRule>
    <cfRule type="cellIs" dxfId="468" priority="7" operator="between">
      <formula>51</formula>
      <formula>75</formula>
    </cfRule>
    <cfRule type="cellIs" dxfId="467" priority="6" operator="between">
      <formula>0</formula>
      <formula>0.25</formula>
    </cfRule>
    <cfRule type="cellIs" dxfId="466" priority="5" operator="between">
      <formula>0.26</formula>
      <formula>0.5</formula>
    </cfRule>
    <cfRule type="cellIs" dxfId="465" priority="4" operator="between">
      <formula>0.51</formula>
      <formula>0.75</formula>
    </cfRule>
    <cfRule type="cellIs" dxfId="464" priority="3" operator="between">
      <formula>0.76</formula>
      <formula>10</formula>
    </cfRule>
    <cfRule type="cellIs" dxfId="463" priority="2" operator="between">
      <formula>0.76</formula>
      <formula>0.99</formula>
    </cfRule>
    <cfRule type="cellIs" dxfId="462" priority="8" operator="between">
      <formula>26</formula>
      <formula>50</formula>
    </cfRule>
  </conditionalFormatting>
  <dataValidations xWindow="425" yWindow="315" count="6">
    <dataValidation allowBlank="1" showInputMessage="1" showErrorMessage="1" prompt="이 워크시트에 비교 목록을 작성합니다. 비교 표에 데이터를 입력합니다." sqref="A1" xr:uid="{00000000-0002-0000-0000-000000000000}"/>
    <dataValidation allowBlank="1" showInputMessage="1" showErrorMessage="1" prompt="이 셀에는 이 워크시트의 제목이 표시됩니다. 아래 표에 항목 세부 정보를 입력합니다." sqref="B1:C1" xr:uid="{00000000-0002-0000-0000-000001000000}"/>
    <dataValidation allowBlank="1" showInputMessage="1" showErrorMessage="1" prompt="이 열의 이 머리글 아래에 주제/항목을 입력합니다." sqref="B3 B7 B11" xr:uid="{00000000-0002-0000-0000-000002000000}"/>
    <dataValidation allowBlank="1" showInputMessage="1" showErrorMessage="1" prompt="이 셀에 특징 이름을 입력하고, 이 열의 이 머리글 아래에 설명을 입력합니다." sqref="H11 C7:E7 C11:E11 C3:D3 G3:H3" xr:uid="{00000000-0002-0000-0000-000003000000}"/>
    <dataValidation allowBlank="1" showInputMessage="1" showErrorMessage="1" prompt="이 열의 이 머리글 아래에 순위를 입력합니다." sqref="F3 F7 F11" xr:uid="{00000000-0002-0000-0000-000004000000}"/>
    <dataValidation allowBlank="1" showInputMessage="1" showErrorMessage="1" prompt="이 열의 이 머리글 아래에 메모를 입력합니다." sqref="G7:G8 G16 G11:G12 F29 F17 G33 F21 F25 E4" xr:uid="{00000000-0002-0000-0000-000005000000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4" id="{6C55DF2D-09C6-47B3-AA76-1A5475F464DE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CEF87-8E96-4A46-87AE-08C4199DA7C7}">
  <sheetPr>
    <tabColor theme="4"/>
    <pageSetUpPr fitToPage="1"/>
  </sheetPr>
  <dimension ref="A1:I33"/>
  <sheetViews>
    <sheetView showGridLines="0" zoomScale="130" zoomScaleNormal="130" workbookViewId="0">
      <selection activeCell="E7" sqref="E7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40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26</v>
      </c>
      <c r="D3" s="20" t="s">
        <v>27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90</v>
      </c>
      <c r="D4" s="12">
        <v>205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0.97777777777777775</v>
      </c>
      <c r="D6" s="10">
        <f>D5/D4</f>
        <v>0.84390243902439022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12" t="s">
        <v>39</v>
      </c>
      <c r="D7" s="12" t="s">
        <v>29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120</v>
      </c>
      <c r="D8" s="12">
        <v>400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0.66666666666666663</v>
      </c>
      <c r="D10" s="10">
        <f>D9/D8</f>
        <v>0.52500000000000002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41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144</v>
      </c>
      <c r="E12" s="12">
        <v>50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0.98333333333333328</v>
      </c>
      <c r="D14" s="10">
        <f>D13/D12</f>
        <v>0.98611111111111116</v>
      </c>
      <c r="E14" s="10">
        <f t="shared" ref="E14:H14" si="2">E13/E12</f>
        <v>0.9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40</v>
      </c>
      <c r="E21" s="12">
        <v>80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2</v>
      </c>
      <c r="E23" s="10">
        <f>E22/E21</f>
        <v>0.375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60</v>
      </c>
      <c r="E25" s="12">
        <v>200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1.3333333333333333</v>
      </c>
      <c r="E27" s="10">
        <f>E26/E25</f>
        <v>0.15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60</v>
      </c>
      <c r="E29" s="12">
        <v>200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1.3333333333333333</v>
      </c>
      <c r="E31" s="10">
        <f>E30/E29</f>
        <v>0.51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 C10:H10 C14:H14">
    <cfRule type="cellIs" dxfId="461" priority="140" operator="between">
      <formula>1</formula>
      <formula>1</formula>
    </cfRule>
    <cfRule type="cellIs" dxfId="460" priority="146" operator="between">
      <formula>0</formula>
      <formula>25</formula>
    </cfRule>
    <cfRule type="cellIs" dxfId="459" priority="145" operator="between">
      <formula>26</formula>
      <formula>50</formula>
    </cfRule>
    <cfRule type="cellIs" dxfId="458" priority="144" operator="between">
      <formula>0</formula>
      <formula>0.25</formula>
    </cfRule>
    <cfRule type="cellIs" dxfId="457" priority="143" operator="between">
      <formula>0.26</formula>
      <formula>0.5</formula>
    </cfRule>
    <cfRule type="cellIs" dxfId="456" priority="142" operator="between">
      <formula>0.51</formula>
      <formula>0.75</formula>
    </cfRule>
    <cfRule type="cellIs" dxfId="455" priority="141" operator="between">
      <formula>0.76</formula>
      <formula>0.99</formula>
    </cfRule>
    <cfRule type="cellIs" dxfId="454" priority="139" operator="between">
      <formula>0</formula>
      <formula>0.25</formula>
    </cfRule>
    <cfRule type="cellIs" dxfId="453" priority="138" operator="between">
      <formula>0.26</formula>
      <formula>0.5</formula>
    </cfRule>
    <cfRule type="cellIs" dxfId="452" priority="137" operator="between">
      <formula>0.51</formula>
      <formula>0.75</formula>
    </cfRule>
    <cfRule type="cellIs" dxfId="451" priority="136" operator="between">
      <formula>0.76</formula>
      <formula>0.99</formula>
    </cfRule>
    <cfRule type="cellIs" dxfId="450" priority="147" operator="between">
      <formula>0</formula>
      <formula>20</formula>
    </cfRule>
  </conditionalFormatting>
  <conditionalFormatting sqref="C6:H6">
    <cfRule type="cellIs" dxfId="449" priority="133" operator="between">
      <formula>51</formula>
      <formula>75</formula>
    </cfRule>
    <cfRule type="cellIs" dxfId="448" priority="135" operator="between">
      <formula>0</formula>
      <formula>25</formula>
    </cfRule>
    <cfRule type="cellIs" dxfId="447" priority="134" operator="between">
      <formula>26</formula>
      <formula>50</formula>
    </cfRule>
    <cfRule type="cellIs" dxfId="446" priority="132" operator="between">
      <formula>0</formula>
      <formula>0.25</formula>
    </cfRule>
    <cfRule type="cellIs" dxfId="445" priority="131" operator="between">
      <formula>0.26</formula>
      <formula>0.5</formula>
    </cfRule>
    <cfRule type="cellIs" dxfId="444" priority="130" operator="between">
      <formula>0.51</formula>
      <formula>0.75</formula>
    </cfRule>
    <cfRule type="cellIs" dxfId="443" priority="129" operator="between">
      <formula>0.76</formula>
      <formula>10</formula>
    </cfRule>
    <cfRule type="cellIs" dxfId="442" priority="112" operator="between">
      <formula>1</formula>
      <formula>10</formula>
    </cfRule>
    <cfRule type="cellIs" dxfId="441" priority="113" operator="between">
      <formula>0.76</formula>
      <formula>0.99</formula>
    </cfRule>
  </conditionalFormatting>
  <conditionalFormatting sqref="C10:H10">
    <cfRule type="cellIs" dxfId="440" priority="111" operator="between">
      <formula>0</formula>
      <formula>25</formula>
    </cfRule>
    <cfRule type="cellIs" dxfId="439" priority="128" operator="between">
      <formula>0</formula>
      <formula>25</formula>
    </cfRule>
    <cfRule type="cellIs" dxfId="438" priority="127" operator="between">
      <formula>26</formula>
      <formula>50</formula>
    </cfRule>
    <cfRule type="cellIs" dxfId="437" priority="126" operator="between">
      <formula>51</formula>
      <formula>75</formula>
    </cfRule>
    <cfRule type="cellIs" dxfId="436" priority="125" operator="between">
      <formula>0</formula>
      <formula>0.25</formula>
    </cfRule>
    <cfRule type="cellIs" dxfId="435" priority="124" operator="between">
      <formula>0.26</formula>
      <formula>0.5</formula>
    </cfRule>
    <cfRule type="cellIs" dxfId="434" priority="123" operator="between">
      <formula>0.51</formula>
      <formula>0.75</formula>
    </cfRule>
    <cfRule type="cellIs" dxfId="433" priority="122" operator="between">
      <formula>0.76</formula>
      <formula>10</formula>
    </cfRule>
    <cfRule type="cellIs" dxfId="432" priority="103" operator="between">
      <formula>1</formula>
      <formula>10</formula>
    </cfRule>
    <cfRule type="cellIs" dxfId="431" priority="109" operator="between">
      <formula>51</formula>
      <formula>75</formula>
    </cfRule>
    <cfRule type="cellIs" dxfId="430" priority="110" operator="between">
      <formula>26</formula>
      <formula>50</formula>
    </cfRule>
    <cfRule type="cellIs" dxfId="429" priority="108" operator="between">
      <formula>0</formula>
      <formula>0.25</formula>
    </cfRule>
    <cfRule type="cellIs" dxfId="428" priority="107" operator="between">
      <formula>0.26</formula>
      <formula>0.5</formula>
    </cfRule>
    <cfRule type="cellIs" dxfId="427" priority="106" operator="between">
      <formula>0.51</formula>
      <formula>0.75</formula>
    </cfRule>
    <cfRule type="cellIs" dxfId="426" priority="105" operator="between">
      <formula>0.76</formula>
      <formula>10</formula>
    </cfRule>
    <cfRule type="cellIs" dxfId="425" priority="104" operator="between">
      <formula>0.76</formula>
      <formula>0.99</formula>
    </cfRule>
  </conditionalFormatting>
  <conditionalFormatting sqref="C14:H14">
    <cfRule type="cellIs" dxfId="424" priority="121" operator="between">
      <formula>0</formula>
      <formula>25</formula>
    </cfRule>
    <cfRule type="cellIs" dxfId="423" priority="117" operator="between">
      <formula>0.26</formula>
      <formula>0.5</formula>
    </cfRule>
    <cfRule type="cellIs" dxfId="422" priority="118" operator="between">
      <formula>0</formula>
      <formula>0.25</formula>
    </cfRule>
    <cfRule type="cellIs" dxfId="421" priority="119" operator="between">
      <formula>51</formula>
      <formula>75</formula>
    </cfRule>
    <cfRule type="cellIs" dxfId="420" priority="120" operator="between">
      <formula>26</formula>
      <formula>50</formula>
    </cfRule>
    <cfRule type="cellIs" dxfId="419" priority="115" operator="between">
      <formula>0.76</formula>
      <formula>10</formula>
    </cfRule>
    <cfRule type="cellIs" dxfId="418" priority="116" operator="between">
      <formula>0.51</formula>
      <formula>0.75</formula>
    </cfRule>
    <cfRule type="cellIs" dxfId="417" priority="102" operator="between">
      <formula>0</formula>
      <formula>25</formula>
    </cfRule>
    <cfRule type="cellIs" dxfId="416" priority="101" operator="between">
      <formula>26</formula>
      <formula>50</formula>
    </cfRule>
    <cfRule type="cellIs" dxfId="415" priority="100" operator="between">
      <formula>51</formula>
      <formula>75</formula>
    </cfRule>
    <cfRule type="cellIs" dxfId="414" priority="99" operator="between">
      <formula>0</formula>
      <formula>0.25</formula>
    </cfRule>
    <cfRule type="cellIs" dxfId="413" priority="98" operator="between">
      <formula>0.26</formula>
      <formula>0.5</formula>
    </cfRule>
    <cfRule type="cellIs" dxfId="412" priority="97" operator="between">
      <formula>0.51</formula>
      <formula>0.75</formula>
    </cfRule>
    <cfRule type="cellIs" dxfId="411" priority="96" operator="between">
      <formula>0.76</formula>
      <formula>10</formula>
    </cfRule>
    <cfRule type="cellIs" dxfId="410" priority="95" operator="between">
      <formula>0.76</formula>
      <formula>0.99</formula>
    </cfRule>
    <cfRule type="cellIs" dxfId="409" priority="94" operator="between">
      <formula>1</formula>
      <formula>10</formula>
    </cfRule>
    <cfRule type="cellIs" dxfId="408" priority="93" operator="between">
      <formula>0</formula>
      <formula>25</formula>
    </cfRule>
    <cfRule type="cellIs" dxfId="407" priority="92" operator="between">
      <formula>26</formula>
      <formula>50</formula>
    </cfRule>
    <cfRule type="cellIs" dxfId="406" priority="91" operator="between">
      <formula>51</formula>
      <formula>75</formula>
    </cfRule>
    <cfRule type="cellIs" dxfId="405" priority="90" operator="between">
      <formula>0</formula>
      <formula>0.25</formula>
    </cfRule>
    <cfRule type="cellIs" dxfId="404" priority="89" operator="between">
      <formula>0.26</formula>
      <formula>0.5</formula>
    </cfRule>
    <cfRule type="cellIs" dxfId="403" priority="88" operator="between">
      <formula>0.51</formula>
      <formula>0.75</formula>
    </cfRule>
    <cfRule type="cellIs" dxfId="402" priority="87" operator="between">
      <formula>0.76</formula>
      <formula>10</formula>
    </cfRule>
    <cfRule type="cellIs" dxfId="401" priority="86" operator="between">
      <formula>0.76</formula>
      <formula>0.99</formula>
    </cfRule>
    <cfRule type="cellIs" dxfId="400" priority="85" operator="between">
      <formula>1</formula>
      <formula>10</formula>
    </cfRule>
  </conditionalFormatting>
  <conditionalFormatting sqref="D19:I19">
    <cfRule type="cellIs" dxfId="399" priority="64" operator="between">
      <formula>1</formula>
      <formula>10</formula>
    </cfRule>
    <cfRule type="cellIs" dxfId="398" priority="65" operator="between">
      <formula>0.76</formula>
      <formula>0.99</formula>
    </cfRule>
    <cfRule type="cellIs" dxfId="397" priority="66" operator="between">
      <formula>0.76</formula>
      <formula>10</formula>
    </cfRule>
    <cfRule type="cellIs" dxfId="396" priority="67" operator="between">
      <formula>0.51</formula>
      <formula>0.75</formula>
    </cfRule>
    <cfRule type="cellIs" dxfId="395" priority="68" operator="between">
      <formula>0.26</formula>
      <formula>0.5</formula>
    </cfRule>
    <cfRule type="cellIs" dxfId="394" priority="69" operator="between">
      <formula>0</formula>
      <formula>0.25</formula>
    </cfRule>
    <cfRule type="cellIs" dxfId="393" priority="70" operator="between">
      <formula>51</formula>
      <formula>75</formula>
    </cfRule>
    <cfRule type="cellIs" dxfId="392" priority="71" operator="between">
      <formula>26</formula>
      <formula>50</formula>
    </cfRule>
    <cfRule type="cellIs" dxfId="391" priority="72" operator="between">
      <formula>0</formula>
      <formula>25</formula>
    </cfRule>
    <cfRule type="cellIs" dxfId="390" priority="73" operator="between">
      <formula>0.76</formula>
      <formula>0.99</formula>
    </cfRule>
    <cfRule type="cellIs" dxfId="389" priority="74" operator="between">
      <formula>0.51</formula>
      <formula>0.75</formula>
    </cfRule>
    <cfRule type="cellIs" dxfId="388" priority="75" operator="between">
      <formula>0.26</formula>
      <formula>0.5</formula>
    </cfRule>
    <cfRule type="cellIs" dxfId="387" priority="76" operator="between">
      <formula>0</formula>
      <formula>0.25</formula>
    </cfRule>
    <cfRule type="cellIs" dxfId="386" priority="77" operator="between">
      <formula>1</formula>
      <formula>1</formula>
    </cfRule>
    <cfRule type="cellIs" dxfId="385" priority="78" operator="between">
      <formula>0.76</formula>
      <formula>0.99</formula>
    </cfRule>
    <cfRule type="cellIs" dxfId="384" priority="79" operator="between">
      <formula>0.51</formula>
      <formula>0.75</formula>
    </cfRule>
    <cfRule type="cellIs" dxfId="383" priority="80" operator="between">
      <formula>0.26</formula>
      <formula>0.5</formula>
    </cfRule>
    <cfRule type="cellIs" dxfId="382" priority="81" operator="between">
      <formula>0</formula>
      <formula>0.25</formula>
    </cfRule>
    <cfRule type="cellIs" dxfId="381" priority="82" operator="between">
      <formula>26</formula>
      <formula>50</formula>
    </cfRule>
    <cfRule type="cellIs" dxfId="380" priority="83" operator="between">
      <formula>0</formula>
      <formula>25</formula>
    </cfRule>
    <cfRule type="cellIs" dxfId="379" priority="84" operator="between">
      <formula>0</formula>
      <formula>20</formula>
    </cfRule>
  </conditionalFormatting>
  <conditionalFormatting sqref="D23:I23">
    <cfRule type="cellIs" dxfId="378" priority="63" operator="between">
      <formula>0</formula>
      <formula>20</formula>
    </cfRule>
    <cfRule type="cellIs" dxfId="377" priority="62" operator="between">
      <formula>0</formula>
      <formula>25</formula>
    </cfRule>
    <cfRule type="cellIs" dxfId="376" priority="61" operator="between">
      <formula>26</formula>
      <formula>50</formula>
    </cfRule>
    <cfRule type="cellIs" dxfId="375" priority="60" operator="between">
      <formula>0</formula>
      <formula>0.25</formula>
    </cfRule>
    <cfRule type="cellIs" dxfId="374" priority="59" operator="between">
      <formula>0.26</formula>
      <formula>0.5</formula>
    </cfRule>
    <cfRule type="cellIs" dxfId="373" priority="58" operator="between">
      <formula>0.51</formula>
      <formula>0.75</formula>
    </cfRule>
    <cfRule type="cellIs" dxfId="372" priority="57" operator="between">
      <formula>0.76</formula>
      <formula>0.99</formula>
    </cfRule>
    <cfRule type="cellIs" dxfId="371" priority="56" operator="between">
      <formula>1</formula>
      <formula>1</formula>
    </cfRule>
    <cfRule type="cellIs" dxfId="370" priority="55" operator="between">
      <formula>0</formula>
      <formula>0.25</formula>
    </cfRule>
    <cfRule type="cellIs" dxfId="369" priority="54" operator="between">
      <formula>0.26</formula>
      <formula>0.5</formula>
    </cfRule>
    <cfRule type="cellIs" dxfId="368" priority="53" operator="between">
      <formula>0.51</formula>
      <formula>0.75</formula>
    </cfRule>
    <cfRule type="cellIs" dxfId="367" priority="52" operator="between">
      <formula>0.76</formula>
      <formula>0.99</formula>
    </cfRule>
    <cfRule type="cellIs" dxfId="366" priority="51" operator="between">
      <formula>0</formula>
      <formula>25</formula>
    </cfRule>
    <cfRule type="cellIs" dxfId="365" priority="50" operator="between">
      <formula>26</formula>
      <formula>50</formula>
    </cfRule>
    <cfRule type="cellIs" dxfId="364" priority="49" operator="between">
      <formula>51</formula>
      <formula>75</formula>
    </cfRule>
    <cfRule type="cellIs" dxfId="363" priority="48" operator="between">
      <formula>0</formula>
      <formula>0.25</formula>
    </cfRule>
    <cfRule type="cellIs" dxfId="362" priority="47" operator="between">
      <formula>0.26</formula>
      <formula>0.5</formula>
    </cfRule>
    <cfRule type="cellIs" dxfId="361" priority="46" operator="between">
      <formula>0.51</formula>
      <formula>0.75</formula>
    </cfRule>
    <cfRule type="cellIs" dxfId="360" priority="45" operator="between">
      <formula>0.76</formula>
      <formula>10</formula>
    </cfRule>
    <cfRule type="cellIs" dxfId="359" priority="44" operator="between">
      <formula>0.76</formula>
      <formula>0.99</formula>
    </cfRule>
    <cfRule type="cellIs" dxfId="358" priority="43" operator="between">
      <formula>1</formula>
      <formula>10</formula>
    </cfRule>
  </conditionalFormatting>
  <conditionalFormatting sqref="D27:I27">
    <cfRule type="cellIs" dxfId="357" priority="42" operator="between">
      <formula>0</formula>
      <formula>20</formula>
    </cfRule>
    <cfRule type="cellIs" dxfId="356" priority="41" operator="between">
      <formula>0</formula>
      <formula>25</formula>
    </cfRule>
    <cfRule type="cellIs" dxfId="355" priority="40" operator="between">
      <formula>26</formula>
      <formula>50</formula>
    </cfRule>
    <cfRule type="cellIs" dxfId="354" priority="39" operator="between">
      <formula>0</formula>
      <formula>0.25</formula>
    </cfRule>
    <cfRule type="cellIs" dxfId="353" priority="38" operator="between">
      <formula>0.26</formula>
      <formula>0.5</formula>
    </cfRule>
    <cfRule type="cellIs" dxfId="352" priority="37" operator="between">
      <formula>0.51</formula>
      <formula>0.75</formula>
    </cfRule>
    <cfRule type="cellIs" dxfId="351" priority="36" operator="between">
      <formula>0.76</formula>
      <formula>0.99</formula>
    </cfRule>
    <cfRule type="cellIs" dxfId="350" priority="35" operator="between">
      <formula>1</formula>
      <formula>1</formula>
    </cfRule>
    <cfRule type="cellIs" dxfId="349" priority="34" operator="between">
      <formula>0</formula>
      <formula>0.25</formula>
    </cfRule>
    <cfRule type="cellIs" dxfId="348" priority="33" operator="between">
      <formula>0.26</formula>
      <formula>0.5</formula>
    </cfRule>
    <cfRule type="cellIs" dxfId="347" priority="32" operator="between">
      <formula>0.51</formula>
      <formula>0.75</formula>
    </cfRule>
    <cfRule type="cellIs" dxfId="346" priority="31" operator="between">
      <formula>0.76</formula>
      <formula>0.99</formula>
    </cfRule>
    <cfRule type="cellIs" dxfId="345" priority="30" operator="between">
      <formula>0</formula>
      <formula>25</formula>
    </cfRule>
    <cfRule type="cellIs" dxfId="344" priority="29" operator="between">
      <formula>26</formula>
      <formula>50</formula>
    </cfRule>
    <cfRule type="cellIs" dxfId="343" priority="28" operator="between">
      <formula>51</formula>
      <formula>75</formula>
    </cfRule>
    <cfRule type="cellIs" dxfId="342" priority="27" operator="between">
      <formula>0</formula>
      <formula>0.25</formula>
    </cfRule>
    <cfRule type="cellIs" dxfId="341" priority="26" operator="between">
      <formula>0.26</formula>
      <formula>0.5</formula>
    </cfRule>
    <cfRule type="cellIs" dxfId="340" priority="25" operator="between">
      <formula>0.51</formula>
      <formula>0.75</formula>
    </cfRule>
    <cfRule type="cellIs" dxfId="339" priority="24" operator="between">
      <formula>0.76</formula>
      <formula>10</formula>
    </cfRule>
    <cfRule type="cellIs" dxfId="338" priority="23" operator="between">
      <formula>0.76</formula>
      <formula>0.99</formula>
    </cfRule>
    <cfRule type="cellIs" dxfId="337" priority="22" operator="between">
      <formula>1</formula>
      <formula>10</formula>
    </cfRule>
  </conditionalFormatting>
  <conditionalFormatting sqref="D31:I31">
    <cfRule type="cellIs" dxfId="336" priority="19" operator="between">
      <formula>26</formula>
      <formula>50</formula>
    </cfRule>
    <cfRule type="cellIs" dxfId="335" priority="20" operator="between">
      <formula>0</formula>
      <formula>25</formula>
    </cfRule>
    <cfRule type="cellIs" dxfId="334" priority="1" operator="between">
      <formula>1</formula>
      <formula>10</formula>
    </cfRule>
    <cfRule type="cellIs" dxfId="333" priority="18" operator="between">
      <formula>0</formula>
      <formula>0.25</formula>
    </cfRule>
    <cfRule type="cellIs" dxfId="332" priority="17" operator="between">
      <formula>0.26</formula>
      <formula>0.5</formula>
    </cfRule>
    <cfRule type="cellIs" dxfId="331" priority="16" operator="between">
      <formula>0.51</formula>
      <formula>0.75</formula>
    </cfRule>
    <cfRule type="cellIs" dxfId="330" priority="21" operator="between">
      <formula>0</formula>
      <formula>20</formula>
    </cfRule>
    <cfRule type="cellIs" dxfId="329" priority="14" operator="between">
      <formula>1</formula>
      <formula>1</formula>
    </cfRule>
    <cfRule type="cellIs" dxfId="328" priority="13" operator="between">
      <formula>0</formula>
      <formula>0.25</formula>
    </cfRule>
    <cfRule type="cellIs" dxfId="327" priority="12" operator="between">
      <formula>0.26</formula>
      <formula>0.5</formula>
    </cfRule>
    <cfRule type="cellIs" dxfId="326" priority="11" operator="between">
      <formula>0.51</formula>
      <formula>0.75</formula>
    </cfRule>
    <cfRule type="cellIs" dxfId="325" priority="10" operator="between">
      <formula>0.76</formula>
      <formula>0.99</formula>
    </cfRule>
    <cfRule type="cellIs" dxfId="324" priority="9" operator="between">
      <formula>0</formula>
      <formula>25</formula>
    </cfRule>
    <cfRule type="cellIs" dxfId="323" priority="15" operator="between">
      <formula>0.76</formula>
      <formula>0.99</formula>
    </cfRule>
    <cfRule type="cellIs" dxfId="322" priority="7" operator="between">
      <formula>51</formula>
      <formula>75</formula>
    </cfRule>
    <cfRule type="cellIs" dxfId="321" priority="6" operator="between">
      <formula>0</formula>
      <formula>0.25</formula>
    </cfRule>
    <cfRule type="cellIs" dxfId="320" priority="5" operator="between">
      <formula>0.26</formula>
      <formula>0.5</formula>
    </cfRule>
    <cfRule type="cellIs" dxfId="319" priority="4" operator="between">
      <formula>0.51</formula>
      <formula>0.75</formula>
    </cfRule>
    <cfRule type="cellIs" dxfId="318" priority="3" operator="between">
      <formula>0.76</formula>
      <formula>10</formula>
    </cfRule>
    <cfRule type="cellIs" dxfId="317" priority="2" operator="between">
      <formula>0.76</formula>
      <formula>0.99</formula>
    </cfRule>
    <cfRule type="cellIs" dxfId="316" priority="8" operator="between">
      <formula>26</formula>
      <formula>50</formula>
    </cfRule>
  </conditionalFormatting>
  <dataValidations count="6">
    <dataValidation allowBlank="1" showInputMessage="1" showErrorMessage="1" prompt="이 열의 이 머리글 아래에 메모를 입력합니다." sqref="G7:G8 G16 G11:G12 F29 F17 G33 F21 F25 E4" xr:uid="{2791A8B5-7502-486B-A47F-B183EFFAADF0}"/>
    <dataValidation allowBlank="1" showInputMessage="1" showErrorMessage="1" prompt="이 열의 이 머리글 아래에 순위를 입력합니다." sqref="F3 F7 F11" xr:uid="{E8922C71-BB0C-4B11-A77E-D005D9277176}"/>
    <dataValidation allowBlank="1" showInputMessage="1" showErrorMessage="1" prompt="이 셀에 특징 이름을 입력하고, 이 열의 이 머리글 아래에 설명을 입력합니다." sqref="H11 C7:E7 C11:E11 C3:D3 G3:H3" xr:uid="{D3330568-FF6B-441E-B632-2D59F1368B65}"/>
    <dataValidation allowBlank="1" showInputMessage="1" showErrorMessage="1" prompt="이 열의 이 머리글 아래에 주제/항목을 입력합니다." sqref="B3 B7 B11" xr:uid="{98E7A771-7DC5-4D9B-82EE-5C35F7C2463B}"/>
    <dataValidation allowBlank="1" showInputMessage="1" showErrorMessage="1" prompt="이 셀에는 이 워크시트의 제목이 표시됩니다. 아래 표에 항목 세부 정보를 입력합니다." sqref="B1:C1" xr:uid="{03776BED-D436-4004-A82A-8AEC9F17ADAF}"/>
    <dataValidation allowBlank="1" showInputMessage="1" showErrorMessage="1" prompt="이 워크시트에 비교 목록을 작성합니다. 비교 표에 데이터를 입력합니다." sqref="A1" xr:uid="{9D2F153B-C9F9-474D-B0F4-7F3A60A49F46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4" id="{AAE6BEFD-9224-4D9F-8D35-86AC680882CE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DA2FC-CA2A-4241-9780-B321C36FA933}">
  <sheetPr>
    <tabColor theme="4"/>
    <pageSetUpPr fitToPage="1"/>
  </sheetPr>
  <dimension ref="A1:I33"/>
  <sheetViews>
    <sheetView showGridLines="0" zoomScale="130" zoomScaleNormal="130" workbookViewId="0">
      <selection activeCell="E13" sqref="E13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42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43</v>
      </c>
      <c r="D3" s="20" t="s">
        <v>44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100</v>
      </c>
      <c r="D4" s="12">
        <v>250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0.88</v>
      </c>
      <c r="D6" s="10">
        <f>D5/D4</f>
        <v>0.69199999999999995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20" t="s">
        <v>45</v>
      </c>
      <c r="D7" s="20" t="s">
        <v>46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250</v>
      </c>
      <c r="D8" s="12">
        <v>600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0.32</v>
      </c>
      <c r="D10" s="10">
        <f>D9/D8</f>
        <v>0.35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47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210</v>
      </c>
      <c r="D12" s="12">
        <v>144</v>
      </c>
      <c r="E12" s="12">
        <v>42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0.84285714285714286</v>
      </c>
      <c r="D14" s="10">
        <f>D13/D12</f>
        <v>0.98611111111111116</v>
      </c>
      <c r="E14" s="10">
        <f t="shared" ref="E14:H14" si="2">E13/E12</f>
        <v>1.0714285714285714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50</v>
      </c>
      <c r="E21" s="12">
        <v>125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1.6</v>
      </c>
      <c r="E23" s="10">
        <f>E22/E21</f>
        <v>0.24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125</v>
      </c>
      <c r="E25" s="12">
        <v>300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0.64</v>
      </c>
      <c r="E27" s="10">
        <f>E26/E25</f>
        <v>0.1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125</v>
      </c>
      <c r="E29" s="12">
        <v>300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0.64</v>
      </c>
      <c r="E31" s="10">
        <f>E30/E29</f>
        <v>0.34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">
    <cfRule type="cellIs" dxfId="315" priority="2" operator="between">
      <formula>0.76</formula>
      <formula>0.99</formula>
    </cfRule>
    <cfRule type="cellIs" dxfId="314" priority="3" operator="between">
      <formula>0.76</formula>
      <formula>10</formula>
    </cfRule>
    <cfRule type="cellIs" dxfId="313" priority="4" operator="between">
      <formula>0.51</formula>
      <formula>0.75</formula>
    </cfRule>
    <cfRule type="cellIs" dxfId="312" priority="5" operator="between">
      <formula>0.26</formula>
      <formula>0.5</formula>
    </cfRule>
    <cfRule type="cellIs" dxfId="311" priority="6" operator="between">
      <formula>0</formula>
      <formula>0.25</formula>
    </cfRule>
    <cfRule type="cellIs" dxfId="310" priority="7" operator="between">
      <formula>51</formula>
      <formula>75</formula>
    </cfRule>
    <cfRule type="cellIs" dxfId="309" priority="8" operator="between">
      <formula>26</formula>
      <formula>50</formula>
    </cfRule>
    <cfRule type="cellIs" dxfId="308" priority="9" operator="between">
      <formula>0</formula>
      <formula>25</formula>
    </cfRule>
    <cfRule type="cellIs" dxfId="307" priority="10" operator="between">
      <formula>0.76</formula>
      <formula>0.99</formula>
    </cfRule>
    <cfRule type="cellIs" dxfId="306" priority="11" operator="between">
      <formula>0.51</formula>
      <formula>0.75</formula>
    </cfRule>
    <cfRule type="cellIs" dxfId="305" priority="12" operator="between">
      <formula>0.26</formula>
      <formula>0.5</formula>
    </cfRule>
    <cfRule type="cellIs" dxfId="304" priority="13" operator="between">
      <formula>0</formula>
      <formula>0.25</formula>
    </cfRule>
    <cfRule type="cellIs" dxfId="303" priority="14" operator="between">
      <formula>1</formula>
      <formula>1</formula>
    </cfRule>
    <cfRule type="cellIs" dxfId="302" priority="15" operator="between">
      <formula>0.76</formula>
      <formula>0.99</formula>
    </cfRule>
    <cfRule type="cellIs" dxfId="301" priority="16" operator="between">
      <formula>0.51</formula>
      <formula>0.75</formula>
    </cfRule>
    <cfRule type="cellIs" dxfId="300" priority="17" operator="between">
      <formula>0.26</formula>
      <formula>0.5</formula>
    </cfRule>
    <cfRule type="cellIs" dxfId="299" priority="18" operator="between">
      <formula>0</formula>
      <formula>0.25</formula>
    </cfRule>
    <cfRule type="cellIs" dxfId="298" priority="19" operator="between">
      <formula>26</formula>
      <formula>50</formula>
    </cfRule>
    <cfRule type="cellIs" dxfId="297" priority="20" operator="between">
      <formula>0</formula>
      <formula>25</formula>
    </cfRule>
    <cfRule type="cellIs" dxfId="296" priority="21" operator="between">
      <formula>0</formula>
      <formula>20</formula>
    </cfRule>
    <cfRule type="cellIs" dxfId="295" priority="1" operator="between">
      <formula>1</formula>
      <formula>10</formula>
    </cfRule>
  </conditionalFormatting>
  <conditionalFormatting sqref="C10:H10 C14:H14">
    <cfRule type="cellIs" dxfId="294" priority="164" operator="between">
      <formula>0.26</formula>
      <formula>0.5</formula>
    </cfRule>
    <cfRule type="cellIs" dxfId="293" priority="168" operator="between">
      <formula>0</formula>
      <formula>20</formula>
    </cfRule>
    <cfRule type="cellIs" dxfId="292" priority="165" operator="between">
      <formula>0</formula>
      <formula>0.25</formula>
    </cfRule>
    <cfRule type="cellIs" dxfId="291" priority="157" operator="between">
      <formula>0.76</formula>
      <formula>0.99</formula>
    </cfRule>
    <cfRule type="cellIs" dxfId="290" priority="158" operator="between">
      <formula>0.51</formula>
      <formula>0.75</formula>
    </cfRule>
    <cfRule type="cellIs" dxfId="289" priority="159" operator="between">
      <formula>0.26</formula>
      <formula>0.5</formula>
    </cfRule>
    <cfRule type="cellIs" dxfId="288" priority="162" operator="between">
      <formula>0.76</formula>
      <formula>0.99</formula>
    </cfRule>
    <cfRule type="cellIs" dxfId="287" priority="160" operator="between">
      <formula>0</formula>
      <formula>0.25</formula>
    </cfRule>
    <cfRule type="cellIs" dxfId="286" priority="161" operator="between">
      <formula>1</formula>
      <formula>1</formula>
    </cfRule>
    <cfRule type="cellIs" dxfId="285" priority="163" operator="between">
      <formula>0.51</formula>
      <formula>0.75</formula>
    </cfRule>
    <cfRule type="cellIs" dxfId="284" priority="167" operator="between">
      <formula>0</formula>
      <formula>25</formula>
    </cfRule>
    <cfRule type="cellIs" dxfId="283" priority="166" operator="between">
      <formula>26</formula>
      <formula>50</formula>
    </cfRule>
  </conditionalFormatting>
  <conditionalFormatting sqref="C10:H10">
    <cfRule type="cellIs" dxfId="282" priority="126" operator="between">
      <formula>0.76</formula>
      <formula>10</formula>
    </cfRule>
    <cfRule type="cellIs" dxfId="281" priority="124" operator="between">
      <formula>1</formula>
      <formula>10</formula>
    </cfRule>
    <cfRule type="cellIs" dxfId="280" priority="147" operator="between">
      <formula>51</formula>
      <formula>75</formula>
    </cfRule>
    <cfRule type="cellIs" dxfId="279" priority="145" operator="between">
      <formula>0.26</formula>
      <formula>0.5</formula>
    </cfRule>
    <cfRule type="cellIs" dxfId="278" priority="149" operator="between">
      <formula>0</formula>
      <formula>25</formula>
    </cfRule>
    <cfRule type="cellIs" dxfId="277" priority="148" operator="between">
      <formula>26</formula>
      <formula>50</formula>
    </cfRule>
    <cfRule type="cellIs" dxfId="276" priority="146" operator="between">
      <formula>0</formula>
      <formula>0.25</formula>
    </cfRule>
    <cfRule type="cellIs" dxfId="275" priority="144" operator="between">
      <formula>0.51</formula>
      <formula>0.75</formula>
    </cfRule>
    <cfRule type="cellIs" dxfId="274" priority="143" operator="between">
      <formula>0.76</formula>
      <formula>10</formula>
    </cfRule>
    <cfRule type="cellIs" dxfId="273" priority="132" operator="between">
      <formula>0</formula>
      <formula>25</formula>
    </cfRule>
    <cfRule type="cellIs" dxfId="272" priority="131" operator="between">
      <formula>26</formula>
      <formula>50</formula>
    </cfRule>
    <cfRule type="cellIs" dxfId="271" priority="130" operator="between">
      <formula>51</formula>
      <formula>75</formula>
    </cfRule>
    <cfRule type="cellIs" dxfId="270" priority="129" operator="between">
      <formula>0</formula>
      <formula>0.25</formula>
    </cfRule>
    <cfRule type="cellIs" dxfId="269" priority="128" operator="between">
      <formula>0.26</formula>
      <formula>0.5</formula>
    </cfRule>
    <cfRule type="cellIs" dxfId="268" priority="127" operator="between">
      <formula>0.51</formula>
      <formula>0.75</formula>
    </cfRule>
    <cfRule type="cellIs" dxfId="267" priority="125" operator="between">
      <formula>0.76</formula>
      <formula>0.99</formula>
    </cfRule>
  </conditionalFormatting>
  <conditionalFormatting sqref="C14:H14">
    <cfRule type="cellIs" dxfId="266" priority="115" operator="between">
      <formula>1</formula>
      <formula>10</formula>
    </cfRule>
    <cfRule type="cellIs" dxfId="265" priority="140" operator="between">
      <formula>51</formula>
      <formula>75</formula>
    </cfRule>
    <cfRule type="cellIs" dxfId="264" priority="139" operator="between">
      <formula>0</formula>
      <formula>0.25</formula>
    </cfRule>
    <cfRule type="cellIs" dxfId="263" priority="138" operator="between">
      <formula>0.26</formula>
      <formula>0.5</formula>
    </cfRule>
    <cfRule type="cellIs" dxfId="262" priority="137" operator="between">
      <formula>0.51</formula>
      <formula>0.75</formula>
    </cfRule>
    <cfRule type="cellIs" dxfId="261" priority="136" operator="between">
      <formula>0.76</formula>
      <formula>10</formula>
    </cfRule>
    <cfRule type="cellIs" dxfId="260" priority="113" operator="between">
      <formula>26</formula>
      <formula>50</formula>
    </cfRule>
    <cfRule type="cellIs" dxfId="259" priority="107" operator="between">
      <formula>0.76</formula>
      <formula>0.99</formula>
    </cfRule>
    <cfRule type="cellIs" dxfId="258" priority="108" operator="between">
      <formula>0.76</formula>
      <formula>10</formula>
    </cfRule>
    <cfRule type="cellIs" dxfId="257" priority="110" operator="between">
      <formula>0.26</formula>
      <formula>0.5</formula>
    </cfRule>
    <cfRule type="cellIs" dxfId="256" priority="109" operator="between">
      <formula>0.51</formula>
      <formula>0.75</formula>
    </cfRule>
    <cfRule type="cellIs" dxfId="255" priority="111" operator="between">
      <formula>0</formula>
      <formula>0.25</formula>
    </cfRule>
    <cfRule type="cellIs" dxfId="254" priority="112" operator="between">
      <formula>51</formula>
      <formula>75</formula>
    </cfRule>
    <cfRule type="cellIs" dxfId="253" priority="106" operator="between">
      <formula>1</formula>
      <formula>10</formula>
    </cfRule>
    <cfRule type="cellIs" dxfId="252" priority="114" operator="between">
      <formula>0</formula>
      <formula>25</formula>
    </cfRule>
    <cfRule type="cellIs" dxfId="251" priority="142" operator="between">
      <formula>0</formula>
      <formula>25</formula>
    </cfRule>
    <cfRule type="cellIs" dxfId="250" priority="141" operator="between">
      <formula>26</formula>
      <formula>50</formula>
    </cfRule>
    <cfRule type="cellIs" dxfId="249" priority="123" operator="between">
      <formula>0</formula>
      <formula>25</formula>
    </cfRule>
    <cfRule type="cellIs" dxfId="248" priority="122" operator="between">
      <formula>26</formula>
      <formula>50</formula>
    </cfRule>
    <cfRule type="cellIs" dxfId="247" priority="121" operator="between">
      <formula>51</formula>
      <formula>75</formula>
    </cfRule>
    <cfRule type="cellIs" dxfId="246" priority="120" operator="between">
      <formula>0</formula>
      <formula>0.25</formula>
    </cfRule>
    <cfRule type="cellIs" dxfId="245" priority="119" operator="between">
      <formula>0.26</formula>
      <formula>0.5</formula>
    </cfRule>
    <cfRule type="cellIs" dxfId="244" priority="118" operator="between">
      <formula>0.51</formula>
      <formula>0.75</formula>
    </cfRule>
    <cfRule type="cellIs" dxfId="243" priority="117" operator="between">
      <formula>0.76</formula>
      <formula>10</formula>
    </cfRule>
    <cfRule type="cellIs" dxfId="242" priority="116" operator="between">
      <formula>0.76</formula>
      <formula>0.99</formula>
    </cfRule>
  </conditionalFormatting>
  <conditionalFormatting sqref="D19:I19">
    <cfRule type="cellIs" dxfId="241" priority="97" operator="between">
      <formula>0</formula>
      <formula>0.25</formula>
    </cfRule>
    <cfRule type="cellIs" dxfId="240" priority="98" operator="between">
      <formula>1</formula>
      <formula>1</formula>
    </cfRule>
    <cfRule type="cellIs" dxfId="239" priority="99" operator="between">
      <formula>0.76</formula>
      <formula>0.99</formula>
    </cfRule>
    <cfRule type="cellIs" dxfId="238" priority="100" operator="between">
      <formula>0.51</formula>
      <formula>0.75</formula>
    </cfRule>
    <cfRule type="cellIs" dxfId="237" priority="101" operator="between">
      <formula>0.26</formula>
      <formula>0.5</formula>
    </cfRule>
    <cfRule type="cellIs" dxfId="236" priority="102" operator="between">
      <formula>0</formula>
      <formula>0.25</formula>
    </cfRule>
    <cfRule type="cellIs" dxfId="235" priority="103" operator="between">
      <formula>26</formula>
      <formula>50</formula>
    </cfRule>
    <cfRule type="cellIs" dxfId="234" priority="104" operator="between">
      <formula>0</formula>
      <formula>25</formula>
    </cfRule>
    <cfRule type="cellIs" dxfId="233" priority="105" operator="between">
      <formula>0</formula>
      <formula>20</formula>
    </cfRule>
    <cfRule type="cellIs" dxfId="232" priority="85" operator="between">
      <formula>1</formula>
      <formula>10</formula>
    </cfRule>
    <cfRule type="cellIs" dxfId="231" priority="86" operator="between">
      <formula>0.76</formula>
      <formula>0.99</formula>
    </cfRule>
    <cfRule type="cellIs" dxfId="230" priority="87" operator="between">
      <formula>0.76</formula>
      <formula>10</formula>
    </cfRule>
    <cfRule type="cellIs" dxfId="229" priority="88" operator="between">
      <formula>0.51</formula>
      <formula>0.75</formula>
    </cfRule>
    <cfRule type="cellIs" dxfId="228" priority="89" operator="between">
      <formula>0.26</formula>
      <formula>0.5</formula>
    </cfRule>
    <cfRule type="cellIs" dxfId="227" priority="90" operator="between">
      <formula>0</formula>
      <formula>0.25</formula>
    </cfRule>
    <cfRule type="cellIs" dxfId="226" priority="91" operator="between">
      <formula>51</formula>
      <formula>75</formula>
    </cfRule>
    <cfRule type="cellIs" dxfId="225" priority="92" operator="between">
      <formula>26</formula>
      <formula>50</formula>
    </cfRule>
    <cfRule type="cellIs" dxfId="224" priority="93" operator="between">
      <formula>0</formula>
      <formula>25</formula>
    </cfRule>
    <cfRule type="cellIs" dxfId="223" priority="94" operator="between">
      <formula>0.76</formula>
      <formula>0.99</formula>
    </cfRule>
    <cfRule type="cellIs" dxfId="222" priority="95" operator="between">
      <formula>0.51</formula>
      <formula>0.75</formula>
    </cfRule>
    <cfRule type="cellIs" dxfId="221" priority="96" operator="between">
      <formula>0.26</formula>
      <formula>0.5</formula>
    </cfRule>
  </conditionalFormatting>
  <conditionalFormatting sqref="D23:I23">
    <cfRule type="cellIs" dxfId="220" priority="64" operator="between">
      <formula>1</formula>
      <formula>10</formula>
    </cfRule>
    <cfRule type="cellIs" dxfId="219" priority="73" operator="between">
      <formula>0.76</formula>
      <formula>0.99</formula>
    </cfRule>
    <cfRule type="cellIs" dxfId="218" priority="72" operator="between">
      <formula>0</formula>
      <formula>25</formula>
    </cfRule>
    <cfRule type="cellIs" dxfId="217" priority="71" operator="between">
      <formula>26</formula>
      <formula>50</formula>
    </cfRule>
    <cfRule type="cellIs" dxfId="216" priority="70" operator="between">
      <formula>51</formula>
      <formula>75</formula>
    </cfRule>
    <cfRule type="cellIs" dxfId="215" priority="69" operator="between">
      <formula>0</formula>
      <formula>0.25</formula>
    </cfRule>
    <cfRule type="cellIs" dxfId="214" priority="68" operator="between">
      <formula>0.26</formula>
      <formula>0.5</formula>
    </cfRule>
    <cfRule type="cellIs" dxfId="213" priority="67" operator="between">
      <formula>0.51</formula>
      <formula>0.75</formula>
    </cfRule>
    <cfRule type="cellIs" dxfId="212" priority="66" operator="between">
      <formula>0.76</formula>
      <formula>10</formula>
    </cfRule>
    <cfRule type="cellIs" dxfId="211" priority="76" operator="between">
      <formula>0</formula>
      <formula>0.25</formula>
    </cfRule>
    <cfRule type="cellIs" dxfId="210" priority="84" operator="between">
      <formula>0</formula>
      <formula>20</formula>
    </cfRule>
    <cfRule type="cellIs" dxfId="209" priority="83" operator="between">
      <formula>0</formula>
      <formula>25</formula>
    </cfRule>
    <cfRule type="cellIs" dxfId="208" priority="82" operator="between">
      <formula>26</formula>
      <formula>50</formula>
    </cfRule>
    <cfRule type="cellIs" dxfId="207" priority="81" operator="between">
      <formula>0</formula>
      <formula>0.25</formula>
    </cfRule>
    <cfRule type="cellIs" dxfId="206" priority="80" operator="between">
      <formula>0.26</formula>
      <formula>0.5</formula>
    </cfRule>
    <cfRule type="cellIs" dxfId="205" priority="79" operator="between">
      <formula>0.51</formula>
      <formula>0.75</formula>
    </cfRule>
    <cfRule type="cellIs" dxfId="204" priority="78" operator="between">
      <formula>0.76</formula>
      <formula>0.99</formula>
    </cfRule>
    <cfRule type="cellIs" dxfId="203" priority="77" operator="between">
      <formula>1</formula>
      <formula>1</formula>
    </cfRule>
    <cfRule type="cellIs" dxfId="202" priority="65" operator="between">
      <formula>0.76</formula>
      <formula>0.99</formula>
    </cfRule>
    <cfRule type="cellIs" dxfId="201" priority="75" operator="between">
      <formula>0.26</formula>
      <formula>0.5</formula>
    </cfRule>
    <cfRule type="cellIs" dxfId="200" priority="74" operator="between">
      <formula>0.51</formula>
      <formula>0.75</formula>
    </cfRule>
  </conditionalFormatting>
  <conditionalFormatting sqref="D27:I27">
    <cfRule type="cellIs" dxfId="199" priority="52" operator="between">
      <formula>0.76</formula>
      <formula>0.99</formula>
    </cfRule>
    <cfRule type="cellIs" dxfId="198" priority="51" operator="between">
      <formula>0</formula>
      <formula>25</formula>
    </cfRule>
    <cfRule type="cellIs" dxfId="197" priority="49" operator="between">
      <formula>51</formula>
      <formula>75</formula>
    </cfRule>
    <cfRule type="cellIs" dxfId="196" priority="48" operator="between">
      <formula>0</formula>
      <formula>0.25</formula>
    </cfRule>
    <cfRule type="cellIs" dxfId="195" priority="47" operator="between">
      <formula>0.26</formula>
      <formula>0.5</formula>
    </cfRule>
    <cfRule type="cellIs" dxfId="194" priority="46" operator="between">
      <formula>0.51</formula>
      <formula>0.75</formula>
    </cfRule>
    <cfRule type="cellIs" dxfId="193" priority="43" operator="between">
      <formula>1</formula>
      <formula>10</formula>
    </cfRule>
    <cfRule type="cellIs" dxfId="192" priority="45" operator="between">
      <formula>0.76</formula>
      <formula>10</formula>
    </cfRule>
    <cfRule type="cellIs" dxfId="191" priority="44" operator="between">
      <formula>0.76</formula>
      <formula>0.99</formula>
    </cfRule>
    <cfRule type="cellIs" dxfId="190" priority="63" operator="between">
      <formula>0</formula>
      <formula>20</formula>
    </cfRule>
    <cfRule type="cellIs" dxfId="189" priority="62" operator="between">
      <formula>0</formula>
      <formula>25</formula>
    </cfRule>
    <cfRule type="cellIs" dxfId="188" priority="61" operator="between">
      <formula>26</formula>
      <formula>50</formula>
    </cfRule>
    <cfRule type="cellIs" dxfId="187" priority="60" operator="between">
      <formula>0</formula>
      <formula>0.25</formula>
    </cfRule>
    <cfRule type="cellIs" dxfId="186" priority="59" operator="between">
      <formula>0.26</formula>
      <formula>0.5</formula>
    </cfRule>
    <cfRule type="cellIs" dxfId="185" priority="58" operator="between">
      <formula>0.51</formula>
      <formula>0.75</formula>
    </cfRule>
    <cfRule type="cellIs" dxfId="184" priority="50" operator="between">
      <formula>26</formula>
      <formula>50</formula>
    </cfRule>
    <cfRule type="cellIs" dxfId="183" priority="57" operator="between">
      <formula>0.76</formula>
      <formula>0.99</formula>
    </cfRule>
    <cfRule type="cellIs" dxfId="182" priority="56" operator="between">
      <formula>1</formula>
      <formula>1</formula>
    </cfRule>
    <cfRule type="cellIs" dxfId="181" priority="55" operator="between">
      <formula>0</formula>
      <formula>0.25</formula>
    </cfRule>
    <cfRule type="cellIs" dxfId="180" priority="54" operator="between">
      <formula>0.26</formula>
      <formula>0.5</formula>
    </cfRule>
    <cfRule type="cellIs" dxfId="179" priority="53" operator="between">
      <formula>0.51</formula>
      <formula>0.75</formula>
    </cfRule>
  </conditionalFormatting>
  <conditionalFormatting sqref="D31:I31">
    <cfRule type="cellIs" dxfId="178" priority="24" operator="between">
      <formula>0.76</formula>
      <formula>10</formula>
    </cfRule>
    <cfRule type="cellIs" dxfId="177" priority="25" operator="between">
      <formula>0.51</formula>
      <formula>0.75</formula>
    </cfRule>
    <cfRule type="cellIs" dxfId="176" priority="26" operator="between">
      <formula>0.26</formula>
      <formula>0.5</formula>
    </cfRule>
    <cfRule type="cellIs" dxfId="175" priority="27" operator="between">
      <formula>0</formula>
      <formula>0.25</formula>
    </cfRule>
    <cfRule type="cellIs" dxfId="174" priority="28" operator="between">
      <formula>51</formula>
      <formula>75</formula>
    </cfRule>
    <cfRule type="cellIs" dxfId="173" priority="29" operator="between">
      <formula>26</formula>
      <formula>50</formula>
    </cfRule>
    <cfRule type="cellIs" dxfId="172" priority="30" operator="between">
      <formula>0</formula>
      <formula>25</formula>
    </cfRule>
    <cfRule type="cellIs" dxfId="171" priority="31" operator="between">
      <formula>0.76</formula>
      <formula>0.99</formula>
    </cfRule>
    <cfRule type="cellIs" dxfId="170" priority="23" operator="between">
      <formula>0.76</formula>
      <formula>0.99</formula>
    </cfRule>
    <cfRule type="cellIs" dxfId="169" priority="41" operator="between">
      <formula>0</formula>
      <formula>25</formula>
    </cfRule>
    <cfRule type="cellIs" dxfId="168" priority="22" operator="between">
      <formula>1</formula>
      <formula>10</formula>
    </cfRule>
    <cfRule type="cellIs" dxfId="167" priority="42" operator="between">
      <formula>0</formula>
      <formula>20</formula>
    </cfRule>
    <cfRule type="cellIs" dxfId="166" priority="32" operator="between">
      <formula>0.51</formula>
      <formula>0.75</formula>
    </cfRule>
    <cfRule type="cellIs" dxfId="165" priority="40" operator="between">
      <formula>26</formula>
      <formula>50</formula>
    </cfRule>
    <cfRule type="cellIs" dxfId="164" priority="39" operator="between">
      <formula>0</formula>
      <formula>0.25</formula>
    </cfRule>
    <cfRule type="cellIs" dxfId="163" priority="38" operator="between">
      <formula>0.26</formula>
      <formula>0.5</formula>
    </cfRule>
    <cfRule type="cellIs" dxfId="162" priority="37" operator="between">
      <formula>0.51</formula>
      <formula>0.75</formula>
    </cfRule>
    <cfRule type="cellIs" dxfId="161" priority="36" operator="between">
      <formula>0.76</formula>
      <formula>0.99</formula>
    </cfRule>
    <cfRule type="cellIs" dxfId="160" priority="35" operator="between">
      <formula>1</formula>
      <formula>1</formula>
    </cfRule>
    <cfRule type="cellIs" dxfId="159" priority="34" operator="between">
      <formula>0</formula>
      <formula>0.25</formula>
    </cfRule>
    <cfRule type="cellIs" dxfId="158" priority="33" operator="between">
      <formula>0.26</formula>
      <formula>0.5</formula>
    </cfRule>
  </conditionalFormatting>
  <dataValidations count="6">
    <dataValidation allowBlank="1" showInputMessage="1" showErrorMessage="1" prompt="이 워크시트에 비교 목록을 작성합니다. 비교 표에 데이터를 입력합니다." sqref="A1" xr:uid="{C3109B2F-8DAA-471B-80A4-35C8CDD70C3D}"/>
    <dataValidation allowBlank="1" showInputMessage="1" showErrorMessage="1" prompt="이 셀에는 이 워크시트의 제목이 표시됩니다. 아래 표에 항목 세부 정보를 입력합니다." sqref="B1:C1" xr:uid="{6D3C6AD1-A5B8-4972-980A-189EA1FA8297}"/>
    <dataValidation allowBlank="1" showInputMessage="1" showErrorMessage="1" prompt="이 열의 이 머리글 아래에 주제/항목을 입력합니다." sqref="B3 B7 B11" xr:uid="{A0B783D3-68F7-4257-BD18-82F495A1D24C}"/>
    <dataValidation allowBlank="1" showInputMessage="1" showErrorMessage="1" prompt="이 셀에 특징 이름을 입력하고, 이 열의 이 머리글 아래에 설명을 입력합니다." sqref="H11 C7:E7 C11:E11 C3:D3 G3:H3" xr:uid="{D9E35BB4-2DC3-46B7-B395-2F7AB3D75B78}"/>
    <dataValidation allowBlank="1" showInputMessage="1" showErrorMessage="1" prompt="이 열의 이 머리글 아래에 순위를 입력합니다." sqref="F3 F7 F11" xr:uid="{531FA778-9B5C-4444-A358-A69D7172ADAC}"/>
    <dataValidation allowBlank="1" showInputMessage="1" showErrorMessage="1" prompt="이 열의 이 머리글 아래에 메모를 입력합니다." sqref="G7:G8 G16 G11:G12 F29 F17 G33 F21 F25 E4" xr:uid="{2077B425-4EF3-4B75-BC43-31F442F20E1C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0F6F99BE-EA88-4147-98EB-7925820F0E00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7BD9-4B5C-442C-863A-EFFE0CC3D184}">
  <sheetPr>
    <tabColor theme="4"/>
    <pageSetUpPr fitToPage="1"/>
  </sheetPr>
  <dimension ref="A1:I33"/>
  <sheetViews>
    <sheetView showGridLines="0" zoomScale="130" zoomScaleNormal="130" workbookViewId="0">
      <selection activeCell="F9" sqref="F9"/>
    </sheetView>
  </sheetViews>
  <sheetFormatPr defaultColWidth="9.109375" defaultRowHeight="30" customHeight="1"/>
  <cols>
    <col min="1" max="1" width="2.88671875" customWidth="1"/>
    <col min="2" max="2" width="14.77734375" style="3" customWidth="1"/>
    <col min="3" max="8" width="23.77734375" style="3" customWidth="1"/>
    <col min="9" max="9" width="23.77734375" customWidth="1"/>
  </cols>
  <sheetData>
    <row r="1" spans="1:9" s="1" customFormat="1" ht="24" customHeight="1">
      <c r="B1" s="21" t="s">
        <v>48</v>
      </c>
      <c r="C1" s="21"/>
      <c r="D1" s="2"/>
      <c r="E1" s="2"/>
      <c r="F1" s="2"/>
      <c r="G1" s="2"/>
      <c r="H1" s="2"/>
    </row>
    <row r="2" spans="1:9" ht="10.7" customHeight="1">
      <c r="B2" s="22"/>
      <c r="C2" s="22"/>
    </row>
    <row r="3" spans="1:9" ht="27.75" customHeight="1">
      <c r="B3" s="14" t="s">
        <v>11</v>
      </c>
      <c r="C3" s="20" t="s">
        <v>43</v>
      </c>
      <c r="D3" s="20" t="s">
        <v>44</v>
      </c>
      <c r="E3" s="18" t="s">
        <v>37</v>
      </c>
      <c r="F3" s="12" t="s">
        <v>28</v>
      </c>
      <c r="G3" s="5" t="s">
        <v>2</v>
      </c>
      <c r="H3" s="6" t="s">
        <v>4</v>
      </c>
    </row>
    <row r="4" spans="1:9" ht="30" customHeight="1">
      <c r="B4" s="15" t="s">
        <v>10</v>
      </c>
      <c r="C4" s="12">
        <v>100</v>
      </c>
      <c r="D4" s="12">
        <v>250</v>
      </c>
      <c r="E4" s="12">
        <v>30</v>
      </c>
      <c r="F4" s="12">
        <v>300</v>
      </c>
      <c r="G4" s="8">
        <v>150</v>
      </c>
      <c r="H4" s="9">
        <v>30</v>
      </c>
    </row>
    <row r="5" spans="1:9" ht="30" customHeight="1">
      <c r="B5" s="15" t="s">
        <v>9</v>
      </c>
      <c r="C5" s="12">
        <v>88</v>
      </c>
      <c r="D5" s="12">
        <v>173</v>
      </c>
      <c r="E5" s="12">
        <v>32</v>
      </c>
      <c r="F5" s="12">
        <v>320</v>
      </c>
      <c r="G5" s="8">
        <v>101</v>
      </c>
      <c r="H5" s="9">
        <v>16</v>
      </c>
    </row>
    <row r="6" spans="1:9" ht="30" customHeight="1">
      <c r="B6" s="15"/>
      <c r="C6" s="10">
        <f>C5/C4</f>
        <v>0.88</v>
      </c>
      <c r="D6" s="10">
        <f>D5/D4</f>
        <v>0.69199999999999995</v>
      </c>
      <c r="E6" s="10">
        <f t="shared" ref="E6:H6" si="0">E5/E4</f>
        <v>1.0666666666666667</v>
      </c>
      <c r="F6" s="10">
        <f t="shared" si="0"/>
        <v>1.0666666666666667</v>
      </c>
      <c r="G6" s="10">
        <f t="shared" si="0"/>
        <v>0.67333333333333334</v>
      </c>
      <c r="H6" s="11">
        <f t="shared" si="0"/>
        <v>0.53333333333333333</v>
      </c>
    </row>
    <row r="7" spans="1:9" ht="30" customHeight="1">
      <c r="B7" s="15" t="s">
        <v>11</v>
      </c>
      <c r="C7" s="20" t="s">
        <v>45</v>
      </c>
      <c r="D7" s="20" t="s">
        <v>46</v>
      </c>
      <c r="E7" s="20" t="s">
        <v>33</v>
      </c>
      <c r="F7" s="12" t="s">
        <v>30</v>
      </c>
      <c r="G7" s="12" t="s">
        <v>31</v>
      </c>
      <c r="H7" s="19" t="s">
        <v>38</v>
      </c>
    </row>
    <row r="8" spans="1:9" ht="30" customHeight="1">
      <c r="B8" s="15" t="s">
        <v>10</v>
      </c>
      <c r="C8" s="12">
        <v>250</v>
      </c>
      <c r="D8" s="12">
        <v>600</v>
      </c>
      <c r="E8" s="12">
        <v>180</v>
      </c>
      <c r="F8" s="12">
        <v>180</v>
      </c>
      <c r="G8" s="12">
        <v>45</v>
      </c>
      <c r="H8" s="17">
        <v>60</v>
      </c>
    </row>
    <row r="9" spans="1:9" ht="30" customHeight="1">
      <c r="B9" s="15" t="s">
        <v>9</v>
      </c>
      <c r="C9" s="12">
        <v>80</v>
      </c>
      <c r="D9" s="12">
        <v>210</v>
      </c>
      <c r="E9" s="12">
        <v>11</v>
      </c>
      <c r="F9" s="12">
        <v>25</v>
      </c>
      <c r="G9" s="12">
        <v>54</v>
      </c>
      <c r="H9" s="17">
        <v>38</v>
      </c>
    </row>
    <row r="10" spans="1:9" ht="30" customHeight="1">
      <c r="B10" s="15"/>
      <c r="C10" s="10">
        <f>C9/C8</f>
        <v>0.32</v>
      </c>
      <c r="D10" s="10">
        <f>D9/D8</f>
        <v>0.35</v>
      </c>
      <c r="E10" s="10">
        <f t="shared" ref="E10:H10" si="1">E9/E8</f>
        <v>6.1111111111111109E-2</v>
      </c>
      <c r="F10" s="10">
        <f t="shared" si="1"/>
        <v>0.1388888888888889</v>
      </c>
      <c r="G10" s="10">
        <f t="shared" si="1"/>
        <v>1.2</v>
      </c>
      <c r="H10" s="11">
        <f t="shared" si="1"/>
        <v>0.6333333333333333</v>
      </c>
    </row>
    <row r="11" spans="1:9" ht="30" customHeight="1">
      <c r="B11" s="15" t="s">
        <v>11</v>
      </c>
      <c r="C11" s="20" t="s">
        <v>32</v>
      </c>
      <c r="D11" s="20" t="s">
        <v>34</v>
      </c>
      <c r="E11" s="20" t="s">
        <v>35</v>
      </c>
      <c r="F11" s="5" t="s">
        <v>13</v>
      </c>
      <c r="G11" s="8" t="s">
        <v>12</v>
      </c>
      <c r="H11" s="13"/>
    </row>
    <row r="12" spans="1:9" ht="30" customHeight="1">
      <c r="B12" s="15" t="s">
        <v>10</v>
      </c>
      <c r="C12" s="12">
        <v>180</v>
      </c>
      <c r="D12" s="12">
        <v>170</v>
      </c>
      <c r="E12" s="12">
        <v>42</v>
      </c>
      <c r="F12" s="8">
        <v>30</v>
      </c>
      <c r="G12" s="8">
        <v>30</v>
      </c>
      <c r="H12" s="13"/>
    </row>
    <row r="13" spans="1:9" ht="30" customHeight="1">
      <c r="B13" s="15" t="s">
        <v>9</v>
      </c>
      <c r="C13" s="12">
        <v>177</v>
      </c>
      <c r="D13" s="12">
        <v>142</v>
      </c>
      <c r="E13" s="12">
        <v>45</v>
      </c>
      <c r="F13" s="8">
        <v>7</v>
      </c>
      <c r="G13" s="8">
        <v>11</v>
      </c>
      <c r="H13" s="13"/>
    </row>
    <row r="14" spans="1:9" ht="30" customHeight="1">
      <c r="B14" s="7"/>
      <c r="C14" s="10">
        <f>C13/C12</f>
        <v>0.98333333333333328</v>
      </c>
      <c r="D14" s="10">
        <f>D13/D12</f>
        <v>0.83529411764705885</v>
      </c>
      <c r="E14" s="10">
        <f t="shared" ref="E14:H14" si="2">E13/E12</f>
        <v>1.0714285714285714</v>
      </c>
      <c r="F14" s="10">
        <f t="shared" si="2"/>
        <v>0.23333333333333334</v>
      </c>
      <c r="G14" s="10">
        <f t="shared" si="2"/>
        <v>0.36666666666666664</v>
      </c>
      <c r="H14" s="11" t="e">
        <f t="shared" si="2"/>
        <v>#DIV/0!</v>
      </c>
    </row>
    <row r="15" spans="1:9" ht="30" customHeight="1">
      <c r="B15" s="26"/>
      <c r="C15" s="27"/>
      <c r="D15" s="27"/>
      <c r="E15" s="27"/>
      <c r="F15" s="27"/>
      <c r="G15" s="27"/>
      <c r="H15" s="27"/>
      <c r="I15" s="28"/>
    </row>
    <row r="16" spans="1:9" ht="30" customHeight="1">
      <c r="A16" t="s">
        <v>14</v>
      </c>
      <c r="B16" s="29"/>
      <c r="C16" s="14" t="s">
        <v>11</v>
      </c>
      <c r="D16" s="12" t="s">
        <v>0</v>
      </c>
      <c r="E16" s="12" t="s">
        <v>1</v>
      </c>
      <c r="F16" s="8" t="s">
        <v>2</v>
      </c>
      <c r="G16" s="12" t="s">
        <v>3</v>
      </c>
      <c r="H16" s="13"/>
      <c r="I16" s="13"/>
    </row>
    <row r="17" spans="2:9" ht="30" customHeight="1">
      <c r="B17" s="30"/>
      <c r="C17" s="15" t="s">
        <v>10</v>
      </c>
      <c r="D17" s="12">
        <v>50</v>
      </c>
      <c r="E17" s="12">
        <v>125</v>
      </c>
      <c r="F17" s="8">
        <v>150</v>
      </c>
      <c r="G17" s="12">
        <v>300</v>
      </c>
      <c r="H17" s="13"/>
      <c r="I17" s="13"/>
    </row>
    <row r="18" spans="2:9" ht="30" customHeight="1">
      <c r="B18" s="30"/>
      <c r="C18" s="15" t="s">
        <v>9</v>
      </c>
      <c r="D18" s="12">
        <v>80</v>
      </c>
      <c r="E18" s="12">
        <v>30</v>
      </c>
      <c r="F18" s="8">
        <v>10</v>
      </c>
      <c r="G18" s="12">
        <v>25</v>
      </c>
      <c r="H18" s="13"/>
      <c r="I18" s="13"/>
    </row>
    <row r="19" spans="2:9" ht="30" customHeight="1">
      <c r="B19" s="31"/>
      <c r="C19" s="15" t="s">
        <v>22</v>
      </c>
      <c r="D19" s="10">
        <f>D18/D17</f>
        <v>1.6</v>
      </c>
      <c r="E19" s="10">
        <f>E18/E17</f>
        <v>0.24</v>
      </c>
      <c r="F19" s="10">
        <f t="shared" ref="F19:I19" si="3">F18/F17</f>
        <v>6.6666666666666666E-2</v>
      </c>
      <c r="G19" s="10">
        <f t="shared" si="3"/>
        <v>8.3333333333333329E-2</v>
      </c>
      <c r="H19" s="10" t="e">
        <f t="shared" si="3"/>
        <v>#DIV/0!</v>
      </c>
      <c r="I19" s="11" t="e">
        <f t="shared" si="3"/>
        <v>#DIV/0!</v>
      </c>
    </row>
    <row r="20" spans="2:9" ht="30" customHeight="1">
      <c r="B20" s="32"/>
      <c r="C20" s="15" t="s">
        <v>11</v>
      </c>
      <c r="D20" s="18" t="s">
        <v>0</v>
      </c>
      <c r="E20" s="18" t="s">
        <v>1</v>
      </c>
      <c r="F20" s="18" t="s">
        <v>23</v>
      </c>
      <c r="G20" s="16" t="s">
        <v>4</v>
      </c>
      <c r="H20" s="13"/>
      <c r="I20" s="13"/>
    </row>
    <row r="21" spans="2:9" ht="30" customHeight="1">
      <c r="B21" s="33"/>
      <c r="C21" s="15" t="s">
        <v>10</v>
      </c>
      <c r="D21" s="12">
        <v>50</v>
      </c>
      <c r="E21" s="12">
        <v>125</v>
      </c>
      <c r="F21" s="12">
        <v>30</v>
      </c>
      <c r="G21" s="8">
        <v>30</v>
      </c>
      <c r="H21" s="13"/>
      <c r="I21" s="13"/>
    </row>
    <row r="22" spans="2:9" ht="30" customHeight="1">
      <c r="B22" s="33"/>
      <c r="C22" s="15" t="s">
        <v>9</v>
      </c>
      <c r="D22" s="12">
        <v>80</v>
      </c>
      <c r="E22" s="12">
        <v>30</v>
      </c>
      <c r="F22" s="12">
        <v>10</v>
      </c>
      <c r="G22" s="8">
        <v>25</v>
      </c>
      <c r="H22" s="13"/>
      <c r="I22" s="13"/>
    </row>
    <row r="23" spans="2:9" ht="30" customHeight="1">
      <c r="B23" s="34"/>
      <c r="C23" s="15" t="s">
        <v>22</v>
      </c>
      <c r="D23" s="10">
        <f>D22/D21</f>
        <v>1.6</v>
      </c>
      <c r="E23" s="10">
        <f>E22/E21</f>
        <v>0.24</v>
      </c>
      <c r="F23" s="10">
        <f t="shared" ref="F23:I23" si="4">F22/F21</f>
        <v>0.33333333333333331</v>
      </c>
      <c r="G23" s="10">
        <f t="shared" si="4"/>
        <v>0.83333333333333337</v>
      </c>
      <c r="H23" s="10" t="e">
        <f t="shared" si="4"/>
        <v>#DIV/0!</v>
      </c>
      <c r="I23" s="11" t="e">
        <f t="shared" si="4"/>
        <v>#DIV/0!</v>
      </c>
    </row>
    <row r="24" spans="2:9" ht="30" customHeight="1">
      <c r="B24" s="23"/>
      <c r="C24" s="15" t="s">
        <v>11</v>
      </c>
      <c r="D24" s="19" t="s">
        <v>24</v>
      </c>
      <c r="E24" s="19" t="s">
        <v>5</v>
      </c>
      <c r="F24" s="19" t="s">
        <v>8</v>
      </c>
      <c r="G24" s="19" t="s">
        <v>25</v>
      </c>
      <c r="I24" s="3"/>
    </row>
    <row r="25" spans="2:9" ht="30" customHeight="1">
      <c r="B25" s="24"/>
      <c r="C25" s="15" t="s">
        <v>10</v>
      </c>
      <c r="D25" s="12">
        <v>125</v>
      </c>
      <c r="E25" s="12">
        <v>300</v>
      </c>
      <c r="F25" s="12">
        <v>45</v>
      </c>
      <c r="G25" s="12">
        <v>60</v>
      </c>
      <c r="I25" s="3"/>
    </row>
    <row r="26" spans="2:9" ht="30" customHeight="1">
      <c r="B26" s="24"/>
      <c r="C26" s="15" t="s">
        <v>9</v>
      </c>
      <c r="D26" s="12">
        <v>80</v>
      </c>
      <c r="E26" s="12">
        <v>30</v>
      </c>
      <c r="F26" s="12">
        <v>10</v>
      </c>
      <c r="G26" s="12">
        <v>25</v>
      </c>
      <c r="I26" s="3"/>
    </row>
    <row r="27" spans="2:9" ht="30" customHeight="1">
      <c r="B27" s="25"/>
      <c r="C27" s="15" t="s">
        <v>22</v>
      </c>
      <c r="D27" s="10">
        <f>D26/D25</f>
        <v>0.64</v>
      </c>
      <c r="E27" s="10">
        <f>E26/E25</f>
        <v>0.1</v>
      </c>
      <c r="F27" s="10">
        <f t="shared" ref="F27:I27" si="5">F26/F25</f>
        <v>0.22222222222222221</v>
      </c>
      <c r="G27" s="10">
        <f t="shared" si="5"/>
        <v>0.41666666666666669</v>
      </c>
      <c r="H27" s="10" t="e">
        <f t="shared" si="5"/>
        <v>#DIV/0!</v>
      </c>
      <c r="I27" s="11" t="e">
        <f t="shared" si="5"/>
        <v>#DIV/0!</v>
      </c>
    </row>
    <row r="28" spans="2:9" ht="30" customHeight="1">
      <c r="B28" s="23"/>
      <c r="C28" s="15" t="s">
        <v>36</v>
      </c>
      <c r="D28" s="19" t="s">
        <v>24</v>
      </c>
      <c r="E28" s="19" t="s">
        <v>5</v>
      </c>
      <c r="F28" s="19" t="s">
        <v>6</v>
      </c>
      <c r="G28" s="19" t="s">
        <v>7</v>
      </c>
      <c r="I28" s="3"/>
    </row>
    <row r="29" spans="2:9" ht="30" customHeight="1">
      <c r="B29" s="24"/>
      <c r="C29" s="15" t="s">
        <v>10</v>
      </c>
      <c r="D29" s="12">
        <v>125</v>
      </c>
      <c r="E29" s="12">
        <v>300</v>
      </c>
      <c r="F29" s="12">
        <v>180</v>
      </c>
      <c r="G29" s="12">
        <v>180</v>
      </c>
      <c r="I29" s="3"/>
    </row>
    <row r="30" spans="2:9" ht="30" customHeight="1">
      <c r="B30" s="24"/>
      <c r="C30" s="15" t="s">
        <v>9</v>
      </c>
      <c r="D30" s="12">
        <v>80</v>
      </c>
      <c r="E30" s="12">
        <v>102</v>
      </c>
      <c r="F30" s="12">
        <v>45</v>
      </c>
      <c r="G30" s="12">
        <v>170</v>
      </c>
      <c r="I30" s="3"/>
    </row>
    <row r="31" spans="2:9" ht="30" customHeight="1">
      <c r="B31" s="25"/>
      <c r="C31" s="15" t="s">
        <v>22</v>
      </c>
      <c r="D31" s="10">
        <f>D30/D29</f>
        <v>0.64</v>
      </c>
      <c r="E31" s="10">
        <f>E30/E29</f>
        <v>0.34</v>
      </c>
      <c r="F31" s="10">
        <f t="shared" ref="F31:I31" si="6">F30/F29</f>
        <v>0.25</v>
      </c>
      <c r="G31" s="10">
        <f t="shared" si="6"/>
        <v>0.94444444444444442</v>
      </c>
      <c r="H31" s="10" t="e">
        <f t="shared" si="6"/>
        <v>#DIV/0!</v>
      </c>
      <c r="I31" s="11" t="e">
        <f t="shared" si="6"/>
        <v>#DIV/0!</v>
      </c>
    </row>
    <row r="33" spans="2:7" ht="30" customHeight="1">
      <c r="B33" s="4" t="s">
        <v>15</v>
      </c>
      <c r="C33" s="3" t="s">
        <v>17</v>
      </c>
      <c r="D33" s="3" t="s">
        <v>18</v>
      </c>
      <c r="E33" s="3" t="s">
        <v>19</v>
      </c>
      <c r="F33" s="3" t="s">
        <v>20</v>
      </c>
      <c r="G33" s="3" t="s">
        <v>21</v>
      </c>
    </row>
  </sheetData>
  <mergeCells count="7">
    <mergeCell ref="B28:B31"/>
    <mergeCell ref="B1:C1"/>
    <mergeCell ref="B2:C2"/>
    <mergeCell ref="B15:I15"/>
    <mergeCell ref="B16:B19"/>
    <mergeCell ref="B20:B23"/>
    <mergeCell ref="B24:B27"/>
  </mergeCells>
  <phoneticPr fontId="23" type="noConversion"/>
  <conditionalFormatting sqref="C6:H6">
    <cfRule type="cellIs" dxfId="157" priority="2" operator="between">
      <formula>0.76</formula>
      <formula>0.99</formula>
    </cfRule>
    <cfRule type="cellIs" dxfId="156" priority="3" operator="between">
      <formula>0.76</formula>
      <formula>10</formula>
    </cfRule>
    <cfRule type="cellIs" dxfId="155" priority="4" operator="between">
      <formula>0.51</formula>
      <formula>0.75</formula>
    </cfRule>
    <cfRule type="cellIs" dxfId="154" priority="5" operator="between">
      <formula>0.26</formula>
      <formula>0.5</formula>
    </cfRule>
    <cfRule type="cellIs" dxfId="153" priority="6" operator="between">
      <formula>0</formula>
      <formula>0.25</formula>
    </cfRule>
    <cfRule type="cellIs" dxfId="152" priority="7" operator="between">
      <formula>51</formula>
      <formula>75</formula>
    </cfRule>
    <cfRule type="cellIs" dxfId="151" priority="8" operator="between">
      <formula>26</formula>
      <formula>50</formula>
    </cfRule>
    <cfRule type="cellIs" dxfId="150" priority="9" operator="between">
      <formula>0</formula>
      <formula>25</formula>
    </cfRule>
    <cfRule type="cellIs" dxfId="149" priority="10" operator="between">
      <formula>0.76</formula>
      <formula>0.99</formula>
    </cfRule>
    <cfRule type="cellIs" dxfId="148" priority="11" operator="between">
      <formula>0.51</formula>
      <formula>0.75</formula>
    </cfRule>
    <cfRule type="cellIs" dxfId="147" priority="12" operator="between">
      <formula>0.26</formula>
      <formula>0.5</formula>
    </cfRule>
    <cfRule type="cellIs" dxfId="146" priority="13" operator="between">
      <formula>0</formula>
      <formula>0.25</formula>
    </cfRule>
    <cfRule type="cellIs" dxfId="145" priority="14" operator="between">
      <formula>1</formula>
      <formula>1</formula>
    </cfRule>
    <cfRule type="cellIs" dxfId="144" priority="15" operator="between">
      <formula>0.76</formula>
      <formula>0.99</formula>
    </cfRule>
    <cfRule type="cellIs" dxfId="143" priority="16" operator="between">
      <formula>0.51</formula>
      <formula>0.75</formula>
    </cfRule>
    <cfRule type="cellIs" dxfId="142" priority="17" operator="between">
      <formula>0.26</formula>
      <formula>0.5</formula>
    </cfRule>
    <cfRule type="cellIs" dxfId="141" priority="18" operator="between">
      <formula>0</formula>
      <formula>0.25</formula>
    </cfRule>
    <cfRule type="cellIs" dxfId="140" priority="19" operator="between">
      <formula>26</formula>
      <formula>50</formula>
    </cfRule>
    <cfRule type="cellIs" dxfId="139" priority="20" operator="between">
      <formula>0</formula>
      <formula>25</formula>
    </cfRule>
    <cfRule type="cellIs" dxfId="138" priority="21" operator="between">
      <formula>0</formula>
      <formula>20</formula>
    </cfRule>
    <cfRule type="cellIs" dxfId="137" priority="1" operator="between">
      <formula>1</formula>
      <formula>10</formula>
    </cfRule>
  </conditionalFormatting>
  <conditionalFormatting sqref="C10:H10 C14:H14">
    <cfRule type="cellIs" dxfId="136" priority="164" operator="between">
      <formula>0.26</formula>
      <formula>0.5</formula>
    </cfRule>
    <cfRule type="cellIs" dxfId="135" priority="168" operator="between">
      <formula>0</formula>
      <formula>20</formula>
    </cfRule>
    <cfRule type="cellIs" dxfId="134" priority="165" operator="between">
      <formula>0</formula>
      <formula>0.25</formula>
    </cfRule>
    <cfRule type="cellIs" dxfId="133" priority="157" operator="between">
      <formula>0.76</formula>
      <formula>0.99</formula>
    </cfRule>
    <cfRule type="cellIs" dxfId="132" priority="158" operator="between">
      <formula>0.51</formula>
      <formula>0.75</formula>
    </cfRule>
    <cfRule type="cellIs" dxfId="131" priority="159" operator="between">
      <formula>0.26</formula>
      <formula>0.5</formula>
    </cfRule>
    <cfRule type="cellIs" dxfId="130" priority="162" operator="between">
      <formula>0.76</formula>
      <formula>0.99</formula>
    </cfRule>
    <cfRule type="cellIs" dxfId="129" priority="160" operator="between">
      <formula>0</formula>
      <formula>0.25</formula>
    </cfRule>
    <cfRule type="cellIs" dxfId="128" priority="161" operator="between">
      <formula>1</formula>
      <formula>1</formula>
    </cfRule>
    <cfRule type="cellIs" dxfId="127" priority="163" operator="between">
      <formula>0.51</formula>
      <formula>0.75</formula>
    </cfRule>
    <cfRule type="cellIs" dxfId="126" priority="167" operator="between">
      <formula>0</formula>
      <formula>25</formula>
    </cfRule>
    <cfRule type="cellIs" dxfId="125" priority="166" operator="between">
      <formula>26</formula>
      <formula>50</formula>
    </cfRule>
  </conditionalFormatting>
  <conditionalFormatting sqref="C10:H10">
    <cfRule type="cellIs" dxfId="124" priority="126" operator="between">
      <formula>0.76</formula>
      <formula>10</formula>
    </cfRule>
    <cfRule type="cellIs" dxfId="123" priority="124" operator="between">
      <formula>1</formula>
      <formula>10</formula>
    </cfRule>
    <cfRule type="cellIs" dxfId="122" priority="147" operator="between">
      <formula>51</formula>
      <formula>75</formula>
    </cfRule>
    <cfRule type="cellIs" dxfId="121" priority="145" operator="between">
      <formula>0.26</formula>
      <formula>0.5</formula>
    </cfRule>
    <cfRule type="cellIs" dxfId="120" priority="149" operator="between">
      <formula>0</formula>
      <formula>25</formula>
    </cfRule>
    <cfRule type="cellIs" dxfId="119" priority="148" operator="between">
      <formula>26</formula>
      <formula>50</formula>
    </cfRule>
    <cfRule type="cellIs" dxfId="118" priority="146" operator="between">
      <formula>0</formula>
      <formula>0.25</formula>
    </cfRule>
    <cfRule type="cellIs" dxfId="117" priority="144" operator="between">
      <formula>0.51</formula>
      <formula>0.75</formula>
    </cfRule>
    <cfRule type="cellIs" dxfId="116" priority="143" operator="between">
      <formula>0.76</formula>
      <formula>10</formula>
    </cfRule>
    <cfRule type="cellIs" dxfId="115" priority="132" operator="between">
      <formula>0</formula>
      <formula>25</formula>
    </cfRule>
    <cfRule type="cellIs" dxfId="114" priority="131" operator="between">
      <formula>26</formula>
      <formula>50</formula>
    </cfRule>
    <cfRule type="cellIs" dxfId="113" priority="130" operator="between">
      <formula>51</formula>
      <formula>75</formula>
    </cfRule>
    <cfRule type="cellIs" dxfId="112" priority="129" operator="between">
      <formula>0</formula>
      <formula>0.25</formula>
    </cfRule>
    <cfRule type="cellIs" dxfId="111" priority="128" operator="between">
      <formula>0.26</formula>
      <formula>0.5</formula>
    </cfRule>
    <cfRule type="cellIs" dxfId="110" priority="127" operator="between">
      <formula>0.51</formula>
      <formula>0.75</formula>
    </cfRule>
    <cfRule type="cellIs" dxfId="109" priority="125" operator="between">
      <formula>0.76</formula>
      <formula>0.99</formula>
    </cfRule>
  </conditionalFormatting>
  <conditionalFormatting sqref="C14:H14">
    <cfRule type="cellIs" dxfId="108" priority="115" operator="between">
      <formula>1</formula>
      <formula>10</formula>
    </cfRule>
    <cfRule type="cellIs" dxfId="107" priority="140" operator="between">
      <formula>51</formula>
      <formula>75</formula>
    </cfRule>
    <cfRule type="cellIs" dxfId="106" priority="139" operator="between">
      <formula>0</formula>
      <formula>0.25</formula>
    </cfRule>
    <cfRule type="cellIs" dxfId="105" priority="138" operator="between">
      <formula>0.26</formula>
      <formula>0.5</formula>
    </cfRule>
    <cfRule type="cellIs" dxfId="104" priority="137" operator="between">
      <formula>0.51</formula>
      <formula>0.75</formula>
    </cfRule>
    <cfRule type="cellIs" dxfId="103" priority="136" operator="between">
      <formula>0.76</formula>
      <formula>10</formula>
    </cfRule>
    <cfRule type="cellIs" dxfId="102" priority="113" operator="between">
      <formula>26</formula>
      <formula>50</formula>
    </cfRule>
    <cfRule type="cellIs" dxfId="101" priority="107" operator="between">
      <formula>0.76</formula>
      <formula>0.99</formula>
    </cfRule>
    <cfRule type="cellIs" dxfId="100" priority="108" operator="between">
      <formula>0.76</formula>
      <formula>10</formula>
    </cfRule>
    <cfRule type="cellIs" dxfId="99" priority="110" operator="between">
      <formula>0.26</formula>
      <formula>0.5</formula>
    </cfRule>
    <cfRule type="cellIs" dxfId="98" priority="109" operator="between">
      <formula>0.51</formula>
      <formula>0.75</formula>
    </cfRule>
    <cfRule type="cellIs" dxfId="97" priority="111" operator="between">
      <formula>0</formula>
      <formula>0.25</formula>
    </cfRule>
    <cfRule type="cellIs" dxfId="96" priority="112" operator="between">
      <formula>51</formula>
      <formula>75</formula>
    </cfRule>
    <cfRule type="cellIs" dxfId="95" priority="106" operator="between">
      <formula>1</formula>
      <formula>10</formula>
    </cfRule>
    <cfRule type="cellIs" dxfId="94" priority="114" operator="between">
      <formula>0</formula>
      <formula>25</formula>
    </cfRule>
    <cfRule type="cellIs" dxfId="93" priority="142" operator="between">
      <formula>0</formula>
      <formula>25</formula>
    </cfRule>
    <cfRule type="cellIs" dxfId="92" priority="141" operator="between">
      <formula>26</formula>
      <formula>50</formula>
    </cfRule>
    <cfRule type="cellIs" dxfId="91" priority="123" operator="between">
      <formula>0</formula>
      <formula>25</formula>
    </cfRule>
    <cfRule type="cellIs" dxfId="90" priority="122" operator="between">
      <formula>26</formula>
      <formula>50</formula>
    </cfRule>
    <cfRule type="cellIs" dxfId="89" priority="121" operator="between">
      <formula>51</formula>
      <formula>75</formula>
    </cfRule>
    <cfRule type="cellIs" dxfId="88" priority="120" operator="between">
      <formula>0</formula>
      <formula>0.25</formula>
    </cfRule>
    <cfRule type="cellIs" dxfId="87" priority="119" operator="between">
      <formula>0.26</formula>
      <formula>0.5</formula>
    </cfRule>
    <cfRule type="cellIs" dxfId="86" priority="118" operator="between">
      <formula>0.51</formula>
      <formula>0.75</formula>
    </cfRule>
    <cfRule type="cellIs" dxfId="85" priority="117" operator="between">
      <formula>0.76</formula>
      <formula>10</formula>
    </cfRule>
    <cfRule type="cellIs" dxfId="84" priority="116" operator="between">
      <formula>0.76</formula>
      <formula>0.99</formula>
    </cfRule>
  </conditionalFormatting>
  <conditionalFormatting sqref="D19:I19">
    <cfRule type="cellIs" dxfId="83" priority="97" operator="between">
      <formula>0</formula>
      <formula>0.25</formula>
    </cfRule>
    <cfRule type="cellIs" dxfId="82" priority="98" operator="between">
      <formula>1</formula>
      <formula>1</formula>
    </cfRule>
    <cfRule type="cellIs" dxfId="81" priority="99" operator="between">
      <formula>0.76</formula>
      <formula>0.99</formula>
    </cfRule>
    <cfRule type="cellIs" dxfId="80" priority="100" operator="between">
      <formula>0.51</formula>
      <formula>0.75</formula>
    </cfRule>
    <cfRule type="cellIs" dxfId="79" priority="101" operator="between">
      <formula>0.26</formula>
      <formula>0.5</formula>
    </cfRule>
    <cfRule type="cellIs" dxfId="78" priority="102" operator="between">
      <formula>0</formula>
      <formula>0.25</formula>
    </cfRule>
    <cfRule type="cellIs" dxfId="77" priority="103" operator="between">
      <formula>26</formula>
      <formula>50</formula>
    </cfRule>
    <cfRule type="cellIs" dxfId="76" priority="104" operator="between">
      <formula>0</formula>
      <formula>25</formula>
    </cfRule>
    <cfRule type="cellIs" dxfId="75" priority="105" operator="between">
      <formula>0</formula>
      <formula>20</formula>
    </cfRule>
    <cfRule type="cellIs" dxfId="74" priority="85" operator="between">
      <formula>1</formula>
      <formula>10</formula>
    </cfRule>
    <cfRule type="cellIs" dxfId="73" priority="86" operator="between">
      <formula>0.76</formula>
      <formula>0.99</formula>
    </cfRule>
    <cfRule type="cellIs" dxfId="72" priority="87" operator="between">
      <formula>0.76</formula>
      <formula>10</formula>
    </cfRule>
    <cfRule type="cellIs" dxfId="71" priority="88" operator="between">
      <formula>0.51</formula>
      <formula>0.75</formula>
    </cfRule>
    <cfRule type="cellIs" dxfId="70" priority="89" operator="between">
      <formula>0.26</formula>
      <formula>0.5</formula>
    </cfRule>
    <cfRule type="cellIs" dxfId="69" priority="90" operator="between">
      <formula>0</formula>
      <formula>0.25</formula>
    </cfRule>
    <cfRule type="cellIs" dxfId="68" priority="91" operator="between">
      <formula>51</formula>
      <formula>75</formula>
    </cfRule>
    <cfRule type="cellIs" dxfId="67" priority="92" operator="between">
      <formula>26</formula>
      <formula>50</formula>
    </cfRule>
    <cfRule type="cellIs" dxfId="66" priority="93" operator="between">
      <formula>0</formula>
      <formula>25</formula>
    </cfRule>
    <cfRule type="cellIs" dxfId="65" priority="94" operator="between">
      <formula>0.76</formula>
      <formula>0.99</formula>
    </cfRule>
    <cfRule type="cellIs" dxfId="64" priority="95" operator="between">
      <formula>0.51</formula>
      <formula>0.75</formula>
    </cfRule>
    <cfRule type="cellIs" dxfId="63" priority="96" operator="between">
      <formula>0.26</formula>
      <formula>0.5</formula>
    </cfRule>
  </conditionalFormatting>
  <conditionalFormatting sqref="D23:I23">
    <cfRule type="cellIs" dxfId="62" priority="64" operator="between">
      <formula>1</formula>
      <formula>10</formula>
    </cfRule>
    <cfRule type="cellIs" dxfId="61" priority="73" operator="between">
      <formula>0.76</formula>
      <formula>0.99</formula>
    </cfRule>
    <cfRule type="cellIs" dxfId="60" priority="72" operator="between">
      <formula>0</formula>
      <formula>25</formula>
    </cfRule>
    <cfRule type="cellIs" dxfId="59" priority="71" operator="between">
      <formula>26</formula>
      <formula>50</formula>
    </cfRule>
    <cfRule type="cellIs" dxfId="58" priority="70" operator="between">
      <formula>51</formula>
      <formula>75</formula>
    </cfRule>
    <cfRule type="cellIs" dxfId="57" priority="69" operator="between">
      <formula>0</formula>
      <formula>0.25</formula>
    </cfRule>
    <cfRule type="cellIs" dxfId="56" priority="68" operator="between">
      <formula>0.26</formula>
      <formula>0.5</formula>
    </cfRule>
    <cfRule type="cellIs" dxfId="55" priority="67" operator="between">
      <formula>0.51</formula>
      <formula>0.75</formula>
    </cfRule>
    <cfRule type="cellIs" dxfId="54" priority="66" operator="between">
      <formula>0.76</formula>
      <formula>10</formula>
    </cfRule>
    <cfRule type="cellIs" dxfId="53" priority="76" operator="between">
      <formula>0</formula>
      <formula>0.25</formula>
    </cfRule>
    <cfRule type="cellIs" dxfId="52" priority="84" operator="between">
      <formula>0</formula>
      <formula>20</formula>
    </cfRule>
    <cfRule type="cellIs" dxfId="51" priority="83" operator="between">
      <formula>0</formula>
      <formula>25</formula>
    </cfRule>
    <cfRule type="cellIs" dxfId="50" priority="82" operator="between">
      <formula>26</formula>
      <formula>50</formula>
    </cfRule>
    <cfRule type="cellIs" dxfId="49" priority="81" operator="between">
      <formula>0</formula>
      <formula>0.25</formula>
    </cfRule>
    <cfRule type="cellIs" dxfId="48" priority="80" operator="between">
      <formula>0.26</formula>
      <formula>0.5</formula>
    </cfRule>
    <cfRule type="cellIs" dxfId="47" priority="79" operator="between">
      <formula>0.51</formula>
      <formula>0.75</formula>
    </cfRule>
    <cfRule type="cellIs" dxfId="46" priority="78" operator="between">
      <formula>0.76</formula>
      <formula>0.99</formula>
    </cfRule>
    <cfRule type="cellIs" dxfId="45" priority="77" operator="between">
      <formula>1</formula>
      <formula>1</formula>
    </cfRule>
    <cfRule type="cellIs" dxfId="44" priority="65" operator="between">
      <formula>0.76</formula>
      <formula>0.99</formula>
    </cfRule>
    <cfRule type="cellIs" dxfId="43" priority="75" operator="between">
      <formula>0.26</formula>
      <formula>0.5</formula>
    </cfRule>
    <cfRule type="cellIs" dxfId="42" priority="74" operator="between">
      <formula>0.51</formula>
      <formula>0.75</formula>
    </cfRule>
  </conditionalFormatting>
  <conditionalFormatting sqref="D27:I27">
    <cfRule type="cellIs" dxfId="41" priority="52" operator="between">
      <formula>0.76</formula>
      <formula>0.99</formula>
    </cfRule>
    <cfRule type="cellIs" dxfId="40" priority="51" operator="between">
      <formula>0</formula>
      <formula>25</formula>
    </cfRule>
    <cfRule type="cellIs" dxfId="39" priority="49" operator="between">
      <formula>51</formula>
      <formula>75</formula>
    </cfRule>
    <cfRule type="cellIs" dxfId="38" priority="48" operator="between">
      <formula>0</formula>
      <formula>0.25</formula>
    </cfRule>
    <cfRule type="cellIs" dxfId="37" priority="47" operator="between">
      <formula>0.26</formula>
      <formula>0.5</formula>
    </cfRule>
    <cfRule type="cellIs" dxfId="36" priority="46" operator="between">
      <formula>0.51</formula>
      <formula>0.75</formula>
    </cfRule>
    <cfRule type="cellIs" dxfId="35" priority="43" operator="between">
      <formula>1</formula>
      <formula>10</formula>
    </cfRule>
    <cfRule type="cellIs" dxfId="34" priority="45" operator="between">
      <formula>0.76</formula>
      <formula>10</formula>
    </cfRule>
    <cfRule type="cellIs" dxfId="33" priority="44" operator="between">
      <formula>0.76</formula>
      <formula>0.99</formula>
    </cfRule>
    <cfRule type="cellIs" dxfId="32" priority="63" operator="between">
      <formula>0</formula>
      <formula>20</formula>
    </cfRule>
    <cfRule type="cellIs" dxfId="31" priority="62" operator="between">
      <formula>0</formula>
      <formula>25</formula>
    </cfRule>
    <cfRule type="cellIs" dxfId="30" priority="61" operator="between">
      <formula>26</formula>
      <formula>50</formula>
    </cfRule>
    <cfRule type="cellIs" dxfId="29" priority="60" operator="between">
      <formula>0</formula>
      <formula>0.25</formula>
    </cfRule>
    <cfRule type="cellIs" dxfId="28" priority="59" operator="between">
      <formula>0.26</formula>
      <formula>0.5</formula>
    </cfRule>
    <cfRule type="cellIs" dxfId="27" priority="58" operator="between">
      <formula>0.51</formula>
      <formula>0.75</formula>
    </cfRule>
    <cfRule type="cellIs" dxfId="26" priority="50" operator="between">
      <formula>26</formula>
      <formula>50</formula>
    </cfRule>
    <cfRule type="cellIs" dxfId="25" priority="57" operator="between">
      <formula>0.76</formula>
      <formula>0.99</formula>
    </cfRule>
    <cfRule type="cellIs" dxfId="24" priority="56" operator="between">
      <formula>1</formula>
      <formula>1</formula>
    </cfRule>
    <cfRule type="cellIs" dxfId="23" priority="55" operator="between">
      <formula>0</formula>
      <formula>0.25</formula>
    </cfRule>
    <cfRule type="cellIs" dxfId="22" priority="54" operator="between">
      <formula>0.26</formula>
      <formula>0.5</formula>
    </cfRule>
    <cfRule type="cellIs" dxfId="21" priority="53" operator="between">
      <formula>0.51</formula>
      <formula>0.75</formula>
    </cfRule>
  </conditionalFormatting>
  <conditionalFormatting sqref="D31:I31">
    <cfRule type="cellIs" dxfId="20" priority="24" operator="between">
      <formula>0.76</formula>
      <formula>10</formula>
    </cfRule>
    <cfRule type="cellIs" dxfId="19" priority="25" operator="between">
      <formula>0.51</formula>
      <formula>0.75</formula>
    </cfRule>
    <cfRule type="cellIs" dxfId="18" priority="26" operator="between">
      <formula>0.26</formula>
      <formula>0.5</formula>
    </cfRule>
    <cfRule type="cellIs" dxfId="17" priority="27" operator="between">
      <formula>0</formula>
      <formula>0.25</formula>
    </cfRule>
    <cfRule type="cellIs" dxfId="16" priority="28" operator="between">
      <formula>51</formula>
      <formula>75</formula>
    </cfRule>
    <cfRule type="cellIs" dxfId="15" priority="29" operator="between">
      <formula>26</formula>
      <formula>50</formula>
    </cfRule>
    <cfRule type="cellIs" dxfId="14" priority="30" operator="between">
      <formula>0</formula>
      <formula>25</formula>
    </cfRule>
    <cfRule type="cellIs" dxfId="13" priority="31" operator="between">
      <formula>0.76</formula>
      <formula>0.99</formula>
    </cfRule>
    <cfRule type="cellIs" dxfId="12" priority="23" operator="between">
      <formula>0.76</formula>
      <formula>0.99</formula>
    </cfRule>
    <cfRule type="cellIs" dxfId="11" priority="41" operator="between">
      <formula>0</formula>
      <formula>25</formula>
    </cfRule>
    <cfRule type="cellIs" dxfId="10" priority="22" operator="between">
      <formula>1</formula>
      <formula>10</formula>
    </cfRule>
    <cfRule type="cellIs" dxfId="9" priority="42" operator="between">
      <formula>0</formula>
      <formula>20</formula>
    </cfRule>
    <cfRule type="cellIs" dxfId="8" priority="32" operator="between">
      <formula>0.51</formula>
      <formula>0.75</formula>
    </cfRule>
    <cfRule type="cellIs" dxfId="7" priority="40" operator="between">
      <formula>26</formula>
      <formula>50</formula>
    </cfRule>
    <cfRule type="cellIs" dxfId="6" priority="39" operator="between">
      <formula>0</formula>
      <formula>0.25</formula>
    </cfRule>
    <cfRule type="cellIs" dxfId="5" priority="38" operator="between">
      <formula>0.26</formula>
      <formula>0.5</formula>
    </cfRule>
    <cfRule type="cellIs" dxfId="4" priority="37" operator="between">
      <formula>0.51</formula>
      <formula>0.75</formula>
    </cfRule>
    <cfRule type="cellIs" dxfId="3" priority="36" operator="between">
      <formula>0.76</formula>
      <formula>0.99</formula>
    </cfRule>
    <cfRule type="cellIs" dxfId="2" priority="35" operator="between">
      <formula>1</formula>
      <formula>1</formula>
    </cfRule>
    <cfRule type="cellIs" dxfId="1" priority="34" operator="between">
      <formula>0</formula>
      <formula>0.25</formula>
    </cfRule>
    <cfRule type="cellIs" dxfId="0" priority="33" operator="between">
      <formula>0.26</formula>
      <formula>0.5</formula>
    </cfRule>
  </conditionalFormatting>
  <dataValidations count="6">
    <dataValidation allowBlank="1" showInputMessage="1" showErrorMessage="1" prompt="이 열의 이 머리글 아래에 메모를 입력합니다." sqref="G7:G8 G16 G11:G12 F29 F17 G33 F21 F25 E4" xr:uid="{5A80849D-8A64-4A6F-A924-1AAA5814EF45}"/>
    <dataValidation allowBlank="1" showInputMessage="1" showErrorMessage="1" prompt="이 열의 이 머리글 아래에 순위를 입력합니다." sqref="F3 F7 F11" xr:uid="{AA9575F6-DC0A-450A-9055-341D2BDF3555}"/>
    <dataValidation allowBlank="1" showInputMessage="1" showErrorMessage="1" prompt="이 셀에 특징 이름을 입력하고, 이 열의 이 머리글 아래에 설명을 입력합니다." sqref="H11 C7:E7 C11:E11 C3:D3 G3:H3" xr:uid="{1D462DDC-8B17-47D3-BC8F-24DFB316D9C9}"/>
    <dataValidation allowBlank="1" showInputMessage="1" showErrorMessage="1" prompt="이 열의 이 머리글 아래에 주제/항목을 입력합니다." sqref="B3 B7 B11" xr:uid="{CDD5FA75-D926-4573-90AA-740E6F8AF4C2}"/>
    <dataValidation allowBlank="1" showInputMessage="1" showErrorMessage="1" prompt="이 셀에는 이 워크시트의 제목이 표시됩니다. 아래 표에 항목 세부 정보를 입력합니다." sqref="B1:C1" xr:uid="{50003F12-D4A1-45BA-9F36-9C887EEA8C96}"/>
    <dataValidation allowBlank="1" showInputMessage="1" showErrorMessage="1" prompt="이 워크시트에 비교 목록을 작성합니다. 비교 표에 데이터를 입력합니다." sqref="A1" xr:uid="{036E57BF-ED8D-4952-9493-96432F7D22AE}"/>
  </dataValidations>
  <printOptions horizontalCentered="1"/>
  <pageMargins left="0.7" right="0.7" top="0.75" bottom="0.75" header="0.3" footer="0.3"/>
  <pageSetup paperSize="9" scale="93" fitToHeight="0" orientation="portrait" r:id="rId1"/>
  <headerFooter differentFirst="1">
    <oddFooter>Page &amp;P of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B73CD5BE-5AA4-414F-A1D3-9F05B08B9B17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B15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1E2811E85CC55E49BCAEEDF91EBAFCC6" ma:contentTypeVersion="0" ma:contentTypeDescription="새 문서를 만듭니다." ma:contentTypeScope="" ma:versionID="7990162b2324d7babb64652e795ee1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2d690fa928be78fe21a86ce7b85b5f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AE3A67-4B58-46DF-8347-769CF8F902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FE8E77-5B4E-4377-88C3-659E27299E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8FE0CFE-C4C7-4D80-940B-B09E27B7E1C7}">
  <ds:schemaRefs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TM16390501</Templat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8</vt:i4>
      </vt:variant>
    </vt:vector>
  </HeadingPairs>
  <TitlesOfParts>
    <vt:vector size="12" baseType="lpstr">
      <vt:lpstr>점진</vt:lpstr>
      <vt:lpstr>균형</vt:lpstr>
      <vt:lpstr>비상</vt:lpstr>
      <vt:lpstr>용맹</vt:lpstr>
      <vt:lpstr>균형!Print_Titles</vt:lpstr>
      <vt:lpstr>비상!Print_Titles</vt:lpstr>
      <vt:lpstr>용맹!Print_Titles</vt:lpstr>
      <vt:lpstr>점진!Print_Titles</vt:lpstr>
      <vt:lpstr>균형!제목1</vt:lpstr>
      <vt:lpstr>비상!제목1</vt:lpstr>
      <vt:lpstr>용맹!제목1</vt:lpstr>
      <vt:lpstr>제목1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lastModifiedBy/>
  <dcterms:created xsi:type="dcterms:W3CDTF">2018-07-04T07:23:36Z</dcterms:created>
  <dcterms:modified xsi:type="dcterms:W3CDTF">2023-09-13T17:40:17Z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0x0101001E2811E85CC55E49BCAEEDF91EBAFCC6</vt:lpwstr>
  </property>
</Properties>
</file>