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EC7A38C-E845-492D-8365-9F5D50CFA8A0}" xr6:coauthVersionLast="47" xr6:coauthVersionMax="47" xr10:uidLastSave="{00000000-0000-0000-0000-000000000000}"/>
  <bookViews>
    <workbookView xWindow="-120" yWindow="-120" windowWidth="29040" windowHeight="15990" xr2:uid="{11E79E9E-491D-4A08-96BE-3EC265EFDF4E}"/>
  </bookViews>
  <sheets>
    <sheet name="gol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3" l="1"/>
  <c r="N33" i="3"/>
  <c r="N37" i="3"/>
  <c r="N36" i="3"/>
  <c r="N32" i="3"/>
  <c r="N31" i="3"/>
  <c r="N35" i="3"/>
  <c r="M39" i="3"/>
  <c r="L39" i="3"/>
  <c r="M34" i="3"/>
  <c r="L34" i="3"/>
  <c r="M30" i="3"/>
  <c r="L30" i="3"/>
  <c r="N30" i="3" s="1"/>
  <c r="F30" i="3"/>
  <c r="E30" i="3"/>
  <c r="G30" i="3" s="1"/>
  <c r="N29" i="3"/>
  <c r="G29" i="3"/>
  <c r="N28" i="3"/>
  <c r="G28" i="3"/>
  <c r="N27" i="3"/>
  <c r="G27" i="3"/>
  <c r="N26" i="3"/>
  <c r="G26" i="3"/>
  <c r="M25" i="3"/>
  <c r="L25" i="3"/>
  <c r="N25" i="3" s="1"/>
  <c r="G25" i="3"/>
  <c r="F25" i="3"/>
  <c r="E25" i="3"/>
  <c r="N24" i="3"/>
  <c r="G24" i="3"/>
  <c r="N23" i="3"/>
  <c r="G23" i="3"/>
  <c r="N22" i="3"/>
  <c r="G22" i="3"/>
  <c r="N21" i="3"/>
  <c r="G21" i="3"/>
  <c r="M20" i="3"/>
  <c r="N20" i="3" s="1"/>
  <c r="L20" i="3"/>
  <c r="F20" i="3"/>
  <c r="E20" i="3"/>
  <c r="G20" i="3" s="1"/>
  <c r="N19" i="3"/>
  <c r="G19" i="3"/>
  <c r="N18" i="3"/>
  <c r="G18" i="3"/>
  <c r="N17" i="3"/>
  <c r="G17" i="3"/>
  <c r="M16" i="3"/>
  <c r="N16" i="3" s="1"/>
  <c r="L16" i="3"/>
  <c r="F16" i="3"/>
  <c r="E16" i="3"/>
  <c r="G16" i="3" s="1"/>
  <c r="N15" i="3"/>
  <c r="G15" i="3"/>
  <c r="N14" i="3"/>
  <c r="G14" i="3"/>
  <c r="N13" i="3"/>
  <c r="F13" i="3"/>
  <c r="E13" i="3"/>
  <c r="G13" i="3" s="1"/>
  <c r="M12" i="3"/>
  <c r="L12" i="3"/>
  <c r="N12" i="3" s="1"/>
  <c r="G12" i="3"/>
  <c r="N11" i="3"/>
  <c r="G11" i="3"/>
  <c r="N10" i="3"/>
  <c r="F10" i="3"/>
  <c r="E10" i="3"/>
  <c r="G10" i="3" s="1"/>
  <c r="N9" i="3"/>
  <c r="G9" i="3"/>
  <c r="M8" i="3"/>
  <c r="L8" i="3"/>
  <c r="N8" i="3" s="1"/>
  <c r="G8" i="3"/>
  <c r="N7" i="3"/>
  <c r="G7" i="3"/>
  <c r="F7" i="3"/>
  <c r="E7" i="3"/>
  <c r="N6" i="3"/>
  <c r="G6" i="3"/>
  <c r="N5" i="3"/>
  <c r="G5" i="3"/>
  <c r="N39" i="3" l="1"/>
  <c r="N34" i="3"/>
</calcChain>
</file>

<file path=xl/sharedStrings.xml><?xml version="1.0" encoding="utf-8"?>
<sst xmlns="http://schemas.openxmlformats.org/spreadsheetml/2006/main" count="44" uniqueCount="23">
  <si>
    <t>입장레벨</t>
    <phoneticPr fontId="3" type="noConversion"/>
  </si>
  <si>
    <t>구분</t>
    <phoneticPr fontId="3" type="noConversion"/>
  </si>
  <si>
    <t>관문</t>
    <phoneticPr fontId="3" type="noConversion"/>
  </si>
  <si>
    <t>(A-B)</t>
    <phoneticPr fontId="3" type="noConversion"/>
  </si>
  <si>
    <t>발탄 노말</t>
    <phoneticPr fontId="3" type="noConversion"/>
  </si>
  <si>
    <t>합계</t>
    <phoneticPr fontId="3" type="noConversion"/>
  </si>
  <si>
    <t>비아 노말</t>
    <phoneticPr fontId="3" type="noConversion"/>
  </si>
  <si>
    <t>발탄 하드</t>
    <phoneticPr fontId="3" type="noConversion"/>
  </si>
  <si>
    <t>비아 하드</t>
    <phoneticPr fontId="3" type="noConversion"/>
  </si>
  <si>
    <t>쿠크 노말</t>
    <phoneticPr fontId="3" type="noConversion"/>
  </si>
  <si>
    <t>아브 노말</t>
    <phoneticPr fontId="3" type="noConversion"/>
  </si>
  <si>
    <t>* 2주 1회 진행</t>
    <phoneticPr fontId="3" type="noConversion"/>
  </si>
  <si>
    <t>더보기 
골드(B)</t>
    <phoneticPr fontId="3" type="noConversion"/>
  </si>
  <si>
    <t>획득 
골드(A)</t>
    <phoneticPr fontId="3" type="noConversion"/>
  </si>
  <si>
    <t>아브 하드</t>
    <phoneticPr fontId="3" type="noConversion"/>
  </si>
  <si>
    <t>카양겔 노말</t>
    <phoneticPr fontId="3" type="noConversion"/>
  </si>
  <si>
    <t>카양겔 하드</t>
    <phoneticPr fontId="3" type="noConversion"/>
  </si>
  <si>
    <t>아칸 노말</t>
    <phoneticPr fontId="3" type="noConversion"/>
  </si>
  <si>
    <t>아칸 하드</t>
    <phoneticPr fontId="3" type="noConversion"/>
  </si>
  <si>
    <t>상아탑 노말</t>
    <phoneticPr fontId="3" type="noConversion"/>
  </si>
  <si>
    <t>상아탑 하드</t>
    <phoneticPr fontId="3" type="noConversion"/>
  </si>
  <si>
    <t>카멘 노말</t>
    <phoneticPr fontId="3" type="noConversion"/>
  </si>
  <si>
    <t>카멘 하드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</si>
</sst>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1" fontId="6" fillId="4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D439-39BC-462B-9D8A-9EEE25C2E6C6}">
  <dimension ref="B2:N39"/>
  <sheetViews>
    <sheetView showGridLines="0" tabSelected="1" zoomScale="85" zoomScaleNormal="85" workbookViewId="0">
      <selection activeCell="W12" sqref="W12"/>
    </sheetView>
  </sheetViews>
  <sheetFormatPr defaultRowHeight="16.5" x14ac:dyDescent="0.3"/>
  <cols>
    <col min="1" max="1" width="2" customWidth="1"/>
    <col min="2" max="2" width="11.625" style="10" bestFit="1" customWidth="1"/>
    <col min="3" max="3" width="9" style="10"/>
    <col min="4" max="4" width="5.25" style="1" bestFit="1" customWidth="1"/>
    <col min="5" max="5" width="8.375" style="5" bestFit="1" customWidth="1"/>
    <col min="6" max="6" width="7.75" style="8" bestFit="1" customWidth="1"/>
    <col min="7" max="7" width="9.375" style="11" bestFit="1" customWidth="1"/>
    <col min="8" max="8" width="2.125" customWidth="1"/>
    <col min="9" max="9" width="11.875" bestFit="1" customWidth="1"/>
    <col min="10" max="10" width="9.25" bestFit="1" customWidth="1"/>
    <col min="11" max="11" width="5.25" bestFit="1" customWidth="1"/>
    <col min="12" max="12" width="8.375" bestFit="1" customWidth="1"/>
    <col min="13" max="13" width="7.75" bestFit="1" customWidth="1"/>
    <col min="14" max="14" width="9.5" style="14" bestFit="1" customWidth="1"/>
    <col min="15" max="15" width="2.125" customWidth="1"/>
  </cols>
  <sheetData>
    <row r="2" spans="2:14" x14ac:dyDescent="0.3">
      <c r="E2" s="16" t="s">
        <v>11</v>
      </c>
      <c r="F2" s="16"/>
      <c r="G2" s="16"/>
      <c r="I2" s="10"/>
      <c r="J2" s="10"/>
      <c r="K2" s="1"/>
      <c r="L2" s="16" t="s">
        <v>11</v>
      </c>
      <c r="M2" s="16"/>
      <c r="N2" s="16"/>
    </row>
    <row r="3" spans="2:14" x14ac:dyDescent="0.3">
      <c r="B3" s="17" t="s">
        <v>1</v>
      </c>
      <c r="C3" s="17" t="s">
        <v>0</v>
      </c>
      <c r="D3" s="18" t="s">
        <v>2</v>
      </c>
      <c r="E3" s="19" t="s">
        <v>13</v>
      </c>
      <c r="F3" s="20" t="s">
        <v>12</v>
      </c>
      <c r="G3" s="21" t="s">
        <v>3</v>
      </c>
      <c r="I3" s="17" t="s">
        <v>1</v>
      </c>
      <c r="J3" s="17" t="s">
        <v>0</v>
      </c>
      <c r="K3" s="18" t="s">
        <v>2</v>
      </c>
      <c r="L3" s="19" t="s">
        <v>13</v>
      </c>
      <c r="M3" s="20" t="s">
        <v>12</v>
      </c>
      <c r="N3" s="21" t="s">
        <v>3</v>
      </c>
    </row>
    <row r="4" spans="2:14" x14ac:dyDescent="0.3">
      <c r="B4" s="17"/>
      <c r="C4" s="17"/>
      <c r="D4" s="18"/>
      <c r="E4" s="19"/>
      <c r="F4" s="20"/>
      <c r="G4" s="21"/>
      <c r="I4" s="17"/>
      <c r="J4" s="17"/>
      <c r="K4" s="18"/>
      <c r="L4" s="19"/>
      <c r="M4" s="20"/>
      <c r="N4" s="21"/>
    </row>
    <row r="5" spans="2:14" x14ac:dyDescent="0.3">
      <c r="B5" s="22" t="s">
        <v>4</v>
      </c>
      <c r="C5" s="22">
        <v>1415</v>
      </c>
      <c r="D5" s="2">
        <v>1</v>
      </c>
      <c r="E5" s="3">
        <v>500</v>
      </c>
      <c r="F5" s="6">
        <v>300</v>
      </c>
      <c r="G5" s="12">
        <f t="shared" ref="G5:G25" si="0">E5-F5</f>
        <v>200</v>
      </c>
      <c r="I5" s="22" t="s">
        <v>15</v>
      </c>
      <c r="J5" s="23">
        <v>1540</v>
      </c>
      <c r="K5" s="2">
        <v>1</v>
      </c>
      <c r="L5" s="3">
        <v>1000</v>
      </c>
      <c r="M5" s="6">
        <v>600</v>
      </c>
      <c r="N5" s="12">
        <f t="shared" ref="N5:N39" si="1">L5-M5</f>
        <v>400</v>
      </c>
    </row>
    <row r="6" spans="2:14" x14ac:dyDescent="0.3">
      <c r="B6" s="22"/>
      <c r="C6" s="22"/>
      <c r="D6" s="2">
        <v>2</v>
      </c>
      <c r="E6" s="3">
        <v>700</v>
      </c>
      <c r="F6" s="6">
        <v>400</v>
      </c>
      <c r="G6" s="12">
        <f t="shared" si="0"/>
        <v>300</v>
      </c>
      <c r="I6" s="22"/>
      <c r="J6" s="24"/>
      <c r="K6" s="2">
        <v>2</v>
      </c>
      <c r="L6" s="3">
        <v>1500</v>
      </c>
      <c r="M6" s="6">
        <v>800</v>
      </c>
      <c r="N6" s="12">
        <f t="shared" si="1"/>
        <v>700</v>
      </c>
    </row>
    <row r="7" spans="2:14" x14ac:dyDescent="0.3">
      <c r="B7" s="22"/>
      <c r="C7" s="25" t="s">
        <v>5</v>
      </c>
      <c r="D7" s="25"/>
      <c r="E7" s="4">
        <f>SUM(E5:E6)</f>
        <v>1200</v>
      </c>
      <c r="F7" s="7">
        <f t="shared" ref="F7" si="2">SUM(F5:F6)</f>
        <v>700</v>
      </c>
      <c r="G7" s="13">
        <f t="shared" si="0"/>
        <v>500</v>
      </c>
      <c r="I7" s="22"/>
      <c r="J7" s="24"/>
      <c r="K7" s="2">
        <v>3</v>
      </c>
      <c r="L7" s="3">
        <v>2000</v>
      </c>
      <c r="M7" s="6">
        <v>1000</v>
      </c>
      <c r="N7" s="12">
        <f t="shared" si="1"/>
        <v>1000</v>
      </c>
    </row>
    <row r="8" spans="2:14" x14ac:dyDescent="0.3">
      <c r="B8" s="22" t="s">
        <v>6</v>
      </c>
      <c r="C8" s="22">
        <v>1430</v>
      </c>
      <c r="D8" s="2">
        <v>1</v>
      </c>
      <c r="E8" s="3">
        <v>600</v>
      </c>
      <c r="F8" s="6">
        <v>300</v>
      </c>
      <c r="G8" s="12">
        <f t="shared" si="0"/>
        <v>300</v>
      </c>
      <c r="I8" s="22"/>
      <c r="J8" s="25" t="s">
        <v>5</v>
      </c>
      <c r="K8" s="25"/>
      <c r="L8" s="4">
        <f>SUM(L5:L7)</f>
        <v>4500</v>
      </c>
      <c r="M8" s="7">
        <f>SUM(M5:M7)</f>
        <v>2400</v>
      </c>
      <c r="N8" s="13">
        <f t="shared" si="1"/>
        <v>2100</v>
      </c>
    </row>
    <row r="9" spans="2:14" x14ac:dyDescent="0.3">
      <c r="B9" s="22"/>
      <c r="C9" s="22"/>
      <c r="D9" s="2">
        <v>2</v>
      </c>
      <c r="E9" s="3">
        <v>1000</v>
      </c>
      <c r="F9" s="6">
        <v>450</v>
      </c>
      <c r="G9" s="12">
        <f t="shared" si="0"/>
        <v>550</v>
      </c>
      <c r="I9" s="22" t="s">
        <v>16</v>
      </c>
      <c r="J9" s="23">
        <v>1580</v>
      </c>
      <c r="K9" s="2">
        <v>1</v>
      </c>
      <c r="L9" s="3">
        <v>1500</v>
      </c>
      <c r="M9" s="6">
        <v>700</v>
      </c>
      <c r="N9" s="12">
        <f t="shared" si="1"/>
        <v>800</v>
      </c>
    </row>
    <row r="10" spans="2:14" x14ac:dyDescent="0.3">
      <c r="B10" s="22"/>
      <c r="C10" s="25" t="s">
        <v>5</v>
      </c>
      <c r="D10" s="25"/>
      <c r="E10" s="4">
        <f>SUM(E8:E9)</f>
        <v>1600</v>
      </c>
      <c r="F10" s="7">
        <f t="shared" ref="F10" si="3">SUM(F8:F9)</f>
        <v>750</v>
      </c>
      <c r="G10" s="13">
        <f t="shared" si="0"/>
        <v>850</v>
      </c>
      <c r="I10" s="22"/>
      <c r="J10" s="24"/>
      <c r="K10" s="2">
        <v>2</v>
      </c>
      <c r="L10" s="3">
        <v>2000</v>
      </c>
      <c r="M10" s="6">
        <v>900</v>
      </c>
      <c r="N10" s="12">
        <f t="shared" si="1"/>
        <v>1100</v>
      </c>
    </row>
    <row r="11" spans="2:14" x14ac:dyDescent="0.3">
      <c r="B11" s="22" t="s">
        <v>7</v>
      </c>
      <c r="C11" s="22">
        <v>1445</v>
      </c>
      <c r="D11" s="2">
        <v>1</v>
      </c>
      <c r="E11" s="3">
        <v>700</v>
      </c>
      <c r="F11" s="6">
        <v>450</v>
      </c>
      <c r="G11" s="12">
        <f t="shared" si="0"/>
        <v>250</v>
      </c>
      <c r="I11" s="22"/>
      <c r="J11" s="24"/>
      <c r="K11" s="2">
        <v>3</v>
      </c>
      <c r="L11" s="3">
        <v>3000</v>
      </c>
      <c r="M11" s="6">
        <v>1100</v>
      </c>
      <c r="N11" s="12">
        <f t="shared" si="1"/>
        <v>1900</v>
      </c>
    </row>
    <row r="12" spans="2:14" x14ac:dyDescent="0.3">
      <c r="B12" s="22"/>
      <c r="C12" s="22"/>
      <c r="D12" s="2">
        <v>2</v>
      </c>
      <c r="E12" s="3">
        <v>1100</v>
      </c>
      <c r="F12" s="6">
        <v>600</v>
      </c>
      <c r="G12" s="12">
        <f t="shared" si="0"/>
        <v>500</v>
      </c>
      <c r="I12" s="22"/>
      <c r="J12" s="25" t="s">
        <v>5</v>
      </c>
      <c r="K12" s="25"/>
      <c r="L12" s="4">
        <f>SUM(L9:L11)</f>
        <v>6500</v>
      </c>
      <c r="M12" s="7">
        <f>SUM(M9:M11)</f>
        <v>2700</v>
      </c>
      <c r="N12" s="13">
        <f t="shared" si="1"/>
        <v>3800</v>
      </c>
    </row>
    <row r="13" spans="2:14" x14ac:dyDescent="0.3">
      <c r="B13" s="22"/>
      <c r="C13" s="25" t="s">
        <v>5</v>
      </c>
      <c r="D13" s="25"/>
      <c r="E13" s="4">
        <f>SUM(E11:E12)</f>
        <v>1800</v>
      </c>
      <c r="F13" s="7">
        <f t="shared" ref="F13" si="4">SUM(F11:F12)</f>
        <v>1050</v>
      </c>
      <c r="G13" s="13">
        <f t="shared" si="0"/>
        <v>750</v>
      </c>
      <c r="I13" s="22" t="s">
        <v>17</v>
      </c>
      <c r="J13" s="23">
        <v>1580</v>
      </c>
      <c r="K13" s="2">
        <v>1</v>
      </c>
      <c r="L13" s="3">
        <v>1500</v>
      </c>
      <c r="M13" s="6">
        <v>900</v>
      </c>
      <c r="N13" s="12">
        <f t="shared" si="1"/>
        <v>600</v>
      </c>
    </row>
    <row r="14" spans="2:14" x14ac:dyDescent="0.3">
      <c r="B14" s="22" t="s">
        <v>8</v>
      </c>
      <c r="C14" s="22">
        <v>1460</v>
      </c>
      <c r="D14" s="2">
        <v>1</v>
      </c>
      <c r="E14" s="3">
        <v>900</v>
      </c>
      <c r="F14" s="6">
        <v>500</v>
      </c>
      <c r="G14" s="12">
        <f t="shared" si="0"/>
        <v>400</v>
      </c>
      <c r="I14" s="22"/>
      <c r="J14" s="24"/>
      <c r="K14" s="2">
        <v>2</v>
      </c>
      <c r="L14" s="3">
        <v>2000</v>
      </c>
      <c r="M14" s="6">
        <v>1100</v>
      </c>
      <c r="N14" s="12">
        <f t="shared" si="1"/>
        <v>900</v>
      </c>
    </row>
    <row r="15" spans="2:14" x14ac:dyDescent="0.3">
      <c r="B15" s="22"/>
      <c r="C15" s="22"/>
      <c r="D15" s="2">
        <v>2</v>
      </c>
      <c r="E15" s="3">
        <v>1500</v>
      </c>
      <c r="F15" s="6">
        <v>650</v>
      </c>
      <c r="G15" s="12">
        <f t="shared" si="0"/>
        <v>850</v>
      </c>
      <c r="I15" s="22"/>
      <c r="J15" s="24"/>
      <c r="K15" s="2">
        <v>3</v>
      </c>
      <c r="L15" s="3">
        <v>4000</v>
      </c>
      <c r="M15" s="6">
        <v>1500</v>
      </c>
      <c r="N15" s="12">
        <f t="shared" si="1"/>
        <v>2500</v>
      </c>
    </row>
    <row r="16" spans="2:14" x14ac:dyDescent="0.3">
      <c r="B16" s="22"/>
      <c r="C16" s="25" t="s">
        <v>5</v>
      </c>
      <c r="D16" s="25"/>
      <c r="E16" s="4">
        <f>SUM(E14:E15)</f>
        <v>2400</v>
      </c>
      <c r="F16" s="7">
        <f t="shared" ref="F16" si="5">SUM(F14:F15)</f>
        <v>1150</v>
      </c>
      <c r="G16" s="13">
        <f t="shared" si="0"/>
        <v>1250</v>
      </c>
      <c r="I16" s="22"/>
      <c r="J16" s="25" t="s">
        <v>5</v>
      </c>
      <c r="K16" s="25"/>
      <c r="L16" s="4">
        <f>SUM(L13:L15)</f>
        <v>7500</v>
      </c>
      <c r="M16" s="7">
        <f>SUM(M13:M15)</f>
        <v>3500</v>
      </c>
      <c r="N16" s="13">
        <f t="shared" si="1"/>
        <v>4000</v>
      </c>
    </row>
    <row r="17" spans="2:14" x14ac:dyDescent="0.3">
      <c r="B17" s="22" t="s">
        <v>9</v>
      </c>
      <c r="C17" s="22">
        <v>1475</v>
      </c>
      <c r="D17" s="2">
        <v>1</v>
      </c>
      <c r="E17" s="3">
        <v>600</v>
      </c>
      <c r="F17" s="6">
        <v>300</v>
      </c>
      <c r="G17" s="12">
        <f t="shared" si="0"/>
        <v>300</v>
      </c>
      <c r="I17" s="22" t="s">
        <v>18</v>
      </c>
      <c r="J17" s="23">
        <v>1600</v>
      </c>
      <c r="K17" s="2">
        <v>1</v>
      </c>
      <c r="L17" s="3">
        <v>1750</v>
      </c>
      <c r="M17" s="6">
        <v>1200</v>
      </c>
      <c r="N17" s="12">
        <f t="shared" si="1"/>
        <v>550</v>
      </c>
    </row>
    <row r="18" spans="2:14" x14ac:dyDescent="0.3">
      <c r="B18" s="22"/>
      <c r="C18" s="22"/>
      <c r="D18" s="2">
        <v>2</v>
      </c>
      <c r="E18" s="3">
        <v>900</v>
      </c>
      <c r="F18" s="6">
        <v>500</v>
      </c>
      <c r="G18" s="12">
        <f t="shared" si="0"/>
        <v>400</v>
      </c>
      <c r="I18" s="22"/>
      <c r="J18" s="24"/>
      <c r="K18" s="2">
        <v>2</v>
      </c>
      <c r="L18" s="3">
        <v>2500</v>
      </c>
      <c r="M18" s="6">
        <v>1400</v>
      </c>
      <c r="N18" s="12">
        <f t="shared" si="1"/>
        <v>1100</v>
      </c>
    </row>
    <row r="19" spans="2:14" x14ac:dyDescent="0.3">
      <c r="B19" s="22"/>
      <c r="C19" s="22"/>
      <c r="D19" s="2">
        <v>3</v>
      </c>
      <c r="E19" s="3">
        <v>1500</v>
      </c>
      <c r="F19" s="6">
        <v>700</v>
      </c>
      <c r="G19" s="12">
        <f t="shared" si="0"/>
        <v>800</v>
      </c>
      <c r="I19" s="22"/>
      <c r="J19" s="24"/>
      <c r="K19" s="2">
        <v>3</v>
      </c>
      <c r="L19" s="3">
        <v>5750</v>
      </c>
      <c r="M19" s="6">
        <v>1900</v>
      </c>
      <c r="N19" s="12">
        <f t="shared" si="1"/>
        <v>3850</v>
      </c>
    </row>
    <row r="20" spans="2:14" x14ac:dyDescent="0.3">
      <c r="B20" s="22"/>
      <c r="C20" s="25" t="s">
        <v>5</v>
      </c>
      <c r="D20" s="25"/>
      <c r="E20" s="4">
        <f>SUM(E17:E19)</f>
        <v>3000</v>
      </c>
      <c r="F20" s="7">
        <f t="shared" ref="F20" si="6">SUM(F17:F19)</f>
        <v>1500</v>
      </c>
      <c r="G20" s="13">
        <f t="shared" si="0"/>
        <v>1500</v>
      </c>
      <c r="I20" s="22"/>
      <c r="J20" s="25" t="s">
        <v>5</v>
      </c>
      <c r="K20" s="25"/>
      <c r="L20" s="4">
        <f>SUM(L17:L19)</f>
        <v>10000</v>
      </c>
      <c r="M20" s="7">
        <f>SUM(M17:M19)</f>
        <v>4500</v>
      </c>
      <c r="N20" s="13">
        <f t="shared" si="1"/>
        <v>5500</v>
      </c>
    </row>
    <row r="21" spans="2:14" x14ac:dyDescent="0.3">
      <c r="B21" s="22" t="s">
        <v>10</v>
      </c>
      <c r="C21" s="22">
        <v>1490</v>
      </c>
      <c r="D21" s="2">
        <v>1</v>
      </c>
      <c r="E21" s="3">
        <v>1500</v>
      </c>
      <c r="F21" s="6">
        <v>400</v>
      </c>
      <c r="G21" s="12">
        <f t="shared" si="0"/>
        <v>1100</v>
      </c>
      <c r="I21" s="22" t="s">
        <v>19</v>
      </c>
      <c r="J21" s="23">
        <v>1600</v>
      </c>
      <c r="K21" s="2">
        <v>1</v>
      </c>
      <c r="L21" s="3">
        <v>1500</v>
      </c>
      <c r="M21" s="6">
        <v>700</v>
      </c>
      <c r="N21" s="12">
        <f t="shared" si="1"/>
        <v>800</v>
      </c>
    </row>
    <row r="22" spans="2:14" x14ac:dyDescent="0.3">
      <c r="B22" s="22"/>
      <c r="C22" s="22"/>
      <c r="D22" s="2">
        <v>2</v>
      </c>
      <c r="E22" s="3">
        <v>1500</v>
      </c>
      <c r="F22" s="6">
        <v>600</v>
      </c>
      <c r="G22" s="12">
        <f t="shared" si="0"/>
        <v>900</v>
      </c>
      <c r="I22" s="22"/>
      <c r="J22" s="24"/>
      <c r="K22" s="2">
        <v>2</v>
      </c>
      <c r="L22" s="3">
        <v>1750</v>
      </c>
      <c r="M22" s="6">
        <v>800</v>
      </c>
      <c r="N22" s="12">
        <f t="shared" si="1"/>
        <v>950</v>
      </c>
    </row>
    <row r="23" spans="2:14" x14ac:dyDescent="0.3">
      <c r="B23" s="22"/>
      <c r="C23" s="15">
        <v>1500</v>
      </c>
      <c r="D23" s="2">
        <v>3</v>
      </c>
      <c r="E23" s="3">
        <v>1500</v>
      </c>
      <c r="F23" s="6">
        <v>800</v>
      </c>
      <c r="G23" s="12">
        <f t="shared" si="0"/>
        <v>700</v>
      </c>
      <c r="I23" s="22"/>
      <c r="J23" s="24"/>
      <c r="K23" s="2">
        <v>3</v>
      </c>
      <c r="L23" s="3">
        <v>2500</v>
      </c>
      <c r="M23" s="6">
        <v>900</v>
      </c>
      <c r="N23" s="12">
        <f t="shared" si="1"/>
        <v>1600</v>
      </c>
    </row>
    <row r="24" spans="2:14" x14ac:dyDescent="0.3">
      <c r="B24" s="22"/>
      <c r="C24" s="15">
        <v>1520</v>
      </c>
      <c r="D24" s="9">
        <v>4</v>
      </c>
      <c r="E24" s="3">
        <v>2500</v>
      </c>
      <c r="F24" s="6">
        <v>1500</v>
      </c>
      <c r="G24" s="12">
        <f t="shared" si="0"/>
        <v>1000</v>
      </c>
      <c r="I24" s="22"/>
      <c r="J24" s="26"/>
      <c r="K24" s="2">
        <v>4</v>
      </c>
      <c r="L24" s="3">
        <v>3250</v>
      </c>
      <c r="M24" s="6">
        <v>1100</v>
      </c>
      <c r="N24" s="12">
        <f t="shared" si="1"/>
        <v>2150</v>
      </c>
    </row>
    <row r="25" spans="2:14" x14ac:dyDescent="0.3">
      <c r="B25" s="22"/>
      <c r="C25" s="25" t="s">
        <v>5</v>
      </c>
      <c r="D25" s="25"/>
      <c r="E25" s="4">
        <f>SUM(E21:E24)</f>
        <v>7000</v>
      </c>
      <c r="F25" s="7">
        <f t="shared" ref="F25" si="7">SUM(F21:F24)</f>
        <v>3300</v>
      </c>
      <c r="G25" s="13">
        <f t="shared" si="0"/>
        <v>3700</v>
      </c>
      <c r="I25" s="22"/>
      <c r="J25" s="25" t="s">
        <v>5</v>
      </c>
      <c r="K25" s="25"/>
      <c r="L25" s="4">
        <f>SUM(L21:L24)</f>
        <v>9000</v>
      </c>
      <c r="M25" s="7">
        <f t="shared" ref="M25" si="8">SUM(M21:M24)</f>
        <v>3500</v>
      </c>
      <c r="N25" s="13">
        <f t="shared" si="1"/>
        <v>5500</v>
      </c>
    </row>
    <row r="26" spans="2:14" x14ac:dyDescent="0.3">
      <c r="B26" s="22" t="s">
        <v>14</v>
      </c>
      <c r="C26" s="22">
        <v>1540</v>
      </c>
      <c r="D26" s="2">
        <v>1</v>
      </c>
      <c r="E26" s="3">
        <v>2000</v>
      </c>
      <c r="F26" s="6">
        <v>700</v>
      </c>
      <c r="G26" s="12">
        <f>E26-F26</f>
        <v>1300</v>
      </c>
      <c r="I26" s="22" t="s">
        <v>20</v>
      </c>
      <c r="J26" s="23">
        <v>1620</v>
      </c>
      <c r="K26" s="2">
        <v>1</v>
      </c>
      <c r="L26" s="3">
        <v>2000</v>
      </c>
      <c r="M26" s="6">
        <v>1000</v>
      </c>
      <c r="N26" s="12">
        <f t="shared" si="1"/>
        <v>1000</v>
      </c>
    </row>
    <row r="27" spans="2:14" x14ac:dyDescent="0.3">
      <c r="B27" s="22"/>
      <c r="C27" s="22"/>
      <c r="D27" s="2">
        <v>2</v>
      </c>
      <c r="E27" s="3">
        <v>2000</v>
      </c>
      <c r="F27" s="6">
        <v>900</v>
      </c>
      <c r="G27" s="12">
        <f>E27-F27</f>
        <v>1100</v>
      </c>
      <c r="I27" s="22"/>
      <c r="J27" s="24"/>
      <c r="K27" s="2">
        <v>2</v>
      </c>
      <c r="L27" s="3">
        <v>2500</v>
      </c>
      <c r="M27" s="6">
        <v>1000</v>
      </c>
      <c r="N27" s="12">
        <f t="shared" si="1"/>
        <v>1500</v>
      </c>
    </row>
    <row r="28" spans="2:14" x14ac:dyDescent="0.3">
      <c r="B28" s="22"/>
      <c r="C28" s="15">
        <v>1550</v>
      </c>
      <c r="D28" s="2">
        <v>3</v>
      </c>
      <c r="E28" s="3">
        <v>2000</v>
      </c>
      <c r="F28" s="6">
        <v>1100</v>
      </c>
      <c r="G28" s="12">
        <f>E28-F28</f>
        <v>900</v>
      </c>
      <c r="I28" s="22"/>
      <c r="J28" s="24"/>
      <c r="K28" s="2">
        <v>3</v>
      </c>
      <c r="L28" s="3">
        <v>4000</v>
      </c>
      <c r="M28" s="6">
        <v>1500</v>
      </c>
      <c r="N28" s="12">
        <f t="shared" si="1"/>
        <v>2500</v>
      </c>
    </row>
    <row r="29" spans="2:14" x14ac:dyDescent="0.3">
      <c r="B29" s="22"/>
      <c r="C29" s="15">
        <v>1560</v>
      </c>
      <c r="D29" s="9">
        <v>4</v>
      </c>
      <c r="E29" s="3">
        <v>3000</v>
      </c>
      <c r="F29" s="6">
        <v>1800</v>
      </c>
      <c r="G29" s="12">
        <f>E29-F29</f>
        <v>1200</v>
      </c>
      <c r="I29" s="22"/>
      <c r="J29" s="26"/>
      <c r="K29" s="2">
        <v>4</v>
      </c>
      <c r="L29" s="3">
        <v>6000</v>
      </c>
      <c r="M29" s="6">
        <v>2000</v>
      </c>
      <c r="N29" s="12">
        <f t="shared" si="1"/>
        <v>4000</v>
      </c>
    </row>
    <row r="30" spans="2:14" x14ac:dyDescent="0.3">
      <c r="B30" s="22"/>
      <c r="C30" s="25" t="s">
        <v>5</v>
      </c>
      <c r="D30" s="25"/>
      <c r="E30" s="4">
        <f>SUM(E26:E29)</f>
        <v>9000</v>
      </c>
      <c r="F30" s="7">
        <f t="shared" ref="F30" si="9">SUM(F26:F29)</f>
        <v>4500</v>
      </c>
      <c r="G30" s="13">
        <f>E30-F30</f>
        <v>4500</v>
      </c>
      <c r="I30" s="22"/>
      <c r="J30" s="25" t="s">
        <v>5</v>
      </c>
      <c r="K30" s="25"/>
      <c r="L30" s="4">
        <f>SUM(L26:L29)</f>
        <v>14500</v>
      </c>
      <c r="M30" s="7">
        <f t="shared" ref="M30" si="10">SUM(M26:M29)</f>
        <v>5500</v>
      </c>
      <c r="N30" s="13">
        <f t="shared" si="1"/>
        <v>9000</v>
      </c>
    </row>
    <row r="31" spans="2:14" x14ac:dyDescent="0.3">
      <c r="I31" s="22" t="s">
        <v>21</v>
      </c>
      <c r="J31" s="23">
        <v>1610</v>
      </c>
      <c r="K31" s="2">
        <v>1</v>
      </c>
      <c r="L31" s="3">
        <v>3500</v>
      </c>
      <c r="M31" s="6">
        <v>1500</v>
      </c>
      <c r="N31" s="12">
        <f t="shared" si="1"/>
        <v>2000</v>
      </c>
    </row>
    <row r="32" spans="2:14" x14ac:dyDescent="0.3">
      <c r="I32" s="22"/>
      <c r="J32" s="24"/>
      <c r="K32" s="2">
        <v>2</v>
      </c>
      <c r="L32" s="3">
        <v>4000</v>
      </c>
      <c r="M32" s="6">
        <v>1800</v>
      </c>
      <c r="N32" s="12">
        <f t="shared" si="1"/>
        <v>2200</v>
      </c>
    </row>
    <row r="33" spans="9:14" x14ac:dyDescent="0.3">
      <c r="I33" s="22"/>
      <c r="J33" s="24"/>
      <c r="K33" s="2">
        <v>3</v>
      </c>
      <c r="L33" s="3">
        <v>5500</v>
      </c>
      <c r="M33" s="6">
        <v>2500</v>
      </c>
      <c r="N33" s="12">
        <f t="shared" si="1"/>
        <v>3000</v>
      </c>
    </row>
    <row r="34" spans="9:14" x14ac:dyDescent="0.3">
      <c r="I34" s="22"/>
      <c r="J34" s="25" t="s">
        <v>5</v>
      </c>
      <c r="K34" s="25"/>
      <c r="L34" s="4">
        <f>SUM(L31:L33)</f>
        <v>13000</v>
      </c>
      <c r="M34" s="7">
        <f>SUM(M31:M33)</f>
        <v>5800</v>
      </c>
      <c r="N34" s="13">
        <f t="shared" si="1"/>
        <v>7200</v>
      </c>
    </row>
    <row r="35" spans="9:14" x14ac:dyDescent="0.3">
      <c r="I35" s="22" t="s">
        <v>22</v>
      </c>
      <c r="J35" s="23">
        <v>1630</v>
      </c>
      <c r="K35" s="2">
        <v>1</v>
      </c>
      <c r="L35" s="3">
        <v>5000</v>
      </c>
      <c r="M35" s="6">
        <v>2000</v>
      </c>
      <c r="N35" s="12">
        <f t="shared" si="1"/>
        <v>3000</v>
      </c>
    </row>
    <row r="36" spans="9:14" x14ac:dyDescent="0.3">
      <c r="I36" s="22"/>
      <c r="J36" s="24"/>
      <c r="K36" s="2">
        <v>2</v>
      </c>
      <c r="L36" s="3">
        <v>6000</v>
      </c>
      <c r="M36" s="6">
        <v>2400</v>
      </c>
      <c r="N36" s="12">
        <f t="shared" si="1"/>
        <v>3600</v>
      </c>
    </row>
    <row r="37" spans="9:14" x14ac:dyDescent="0.3">
      <c r="I37" s="22"/>
      <c r="J37" s="24"/>
      <c r="K37" s="2">
        <v>3</v>
      </c>
      <c r="L37" s="3">
        <v>9000</v>
      </c>
      <c r="M37" s="6">
        <v>2800</v>
      </c>
      <c r="N37" s="12">
        <f t="shared" si="1"/>
        <v>6200</v>
      </c>
    </row>
    <row r="38" spans="9:14" x14ac:dyDescent="0.3">
      <c r="I38" s="22"/>
      <c r="J38" s="26"/>
      <c r="K38" s="9">
        <v>4</v>
      </c>
      <c r="L38" s="3">
        <v>21000</v>
      </c>
      <c r="M38" s="6">
        <v>3600</v>
      </c>
      <c r="N38" s="12">
        <f t="shared" si="1"/>
        <v>17400</v>
      </c>
    </row>
    <row r="39" spans="9:14" x14ac:dyDescent="0.3">
      <c r="I39" s="22"/>
      <c r="J39" s="25" t="s">
        <v>5</v>
      </c>
      <c r="K39" s="25"/>
      <c r="L39" s="4">
        <f>SUM(L35:L38)</f>
        <v>41000</v>
      </c>
      <c r="M39" s="7">
        <f t="shared" ref="M39" si="11">SUM(M35:M38)</f>
        <v>10800</v>
      </c>
      <c r="N39" s="13">
        <f t="shared" si="1"/>
        <v>30200</v>
      </c>
    </row>
  </sheetData>
  <mergeCells count="59">
    <mergeCell ref="I31:I34"/>
    <mergeCell ref="J31:J33"/>
    <mergeCell ref="J34:K34"/>
    <mergeCell ref="I35:I39"/>
    <mergeCell ref="J35:J38"/>
    <mergeCell ref="J39:K39"/>
    <mergeCell ref="B26:B30"/>
    <mergeCell ref="C26:C27"/>
    <mergeCell ref="I26:I30"/>
    <mergeCell ref="J26:J29"/>
    <mergeCell ref="C30:D30"/>
    <mergeCell ref="J30:K30"/>
    <mergeCell ref="J20:K20"/>
    <mergeCell ref="B21:B25"/>
    <mergeCell ref="C21:C22"/>
    <mergeCell ref="I21:I25"/>
    <mergeCell ref="J21:J24"/>
    <mergeCell ref="C25:D25"/>
    <mergeCell ref="J25:K25"/>
    <mergeCell ref="B17:B20"/>
    <mergeCell ref="C17:C19"/>
    <mergeCell ref="I17:I20"/>
    <mergeCell ref="J17:J19"/>
    <mergeCell ref="C20:D20"/>
    <mergeCell ref="J13:J15"/>
    <mergeCell ref="B14:B16"/>
    <mergeCell ref="C14:C15"/>
    <mergeCell ref="C16:D16"/>
    <mergeCell ref="J16:K16"/>
    <mergeCell ref="B11:B13"/>
    <mergeCell ref="C13:D13"/>
    <mergeCell ref="I13:I16"/>
    <mergeCell ref="B5:B7"/>
    <mergeCell ref="C5:C6"/>
    <mergeCell ref="I5:I8"/>
    <mergeCell ref="J5:J7"/>
    <mergeCell ref="C7:D7"/>
    <mergeCell ref="B8:B10"/>
    <mergeCell ref="C8:C9"/>
    <mergeCell ref="J8:K8"/>
    <mergeCell ref="I9:I12"/>
    <mergeCell ref="J9:J11"/>
    <mergeCell ref="C10:D10"/>
    <mergeCell ref="C11:C12"/>
    <mergeCell ref="J12:K12"/>
    <mergeCell ref="E2:G2"/>
    <mergeCell ref="L2:N2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현정 강</dc:creator>
  <cp:lastModifiedBy>현정 강</cp:lastModifiedBy>
  <dcterms:created xsi:type="dcterms:W3CDTF">2023-09-13T12:13:01Z</dcterms:created>
  <dcterms:modified xsi:type="dcterms:W3CDTF">2023-10-02T14:31:02Z</dcterms:modified>
</cp:coreProperties>
</file>