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hyh\OneDrive\바탕 화면\"/>
    </mc:Choice>
  </mc:AlternateContent>
  <xr:revisionPtr revIDLastSave="0" documentId="13_ncr:1_{2F70245C-4E55-496F-9154-F5A20FB551AC}" xr6:coauthVersionLast="47" xr6:coauthVersionMax="47" xr10:uidLastSave="{00000000-0000-0000-0000-000000000000}"/>
  <bookViews>
    <workbookView xWindow="-120" yWindow="-120" windowWidth="38640" windowHeight="15840" xr2:uid="{9FFE1282-BDD0-4209-A4E4-3AFE2DBEE3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5" i="1"/>
  <c r="C27" i="1"/>
  <c r="C23" i="1"/>
  <c r="C21" i="1"/>
  <c r="M23" i="1" l="1"/>
  <c r="N21" i="1" s="1"/>
  <c r="N23" i="1" l="1"/>
  <c r="O23" i="1" s="1"/>
  <c r="O21" i="1" l="1"/>
  <c r="P23" i="1"/>
  <c r="P21" i="1"/>
  <c r="Q23" i="1" l="1"/>
  <c r="Q21" i="1"/>
  <c r="R23" i="1" l="1"/>
  <c r="R21" i="1"/>
  <c r="S23" i="1" l="1"/>
  <c r="S21" i="1"/>
  <c r="T21" i="1" l="1"/>
  <c r="T23" i="1"/>
  <c r="U21" i="1" l="1"/>
  <c r="U23" i="1"/>
  <c r="V23" i="1" l="1"/>
  <c r="W21" i="1" s="1"/>
  <c r="V21" i="1"/>
</calcChain>
</file>

<file path=xl/sharedStrings.xml><?xml version="1.0" encoding="utf-8"?>
<sst xmlns="http://schemas.openxmlformats.org/spreadsheetml/2006/main" count="56" uniqueCount="46">
  <si>
    <t>에브니큐브</t>
    <phoneticPr fontId="2" type="noConversion"/>
  </si>
  <si>
    <t>창술</t>
    <phoneticPr fontId="2" type="noConversion"/>
  </si>
  <si>
    <t>홀나</t>
    <phoneticPr fontId="2" type="noConversion"/>
  </si>
  <si>
    <t>알카</t>
    <phoneticPr fontId="2" type="noConversion"/>
  </si>
  <si>
    <t>리퍼</t>
    <phoneticPr fontId="2" type="noConversion"/>
  </si>
  <si>
    <t>건슬</t>
    <phoneticPr fontId="2" type="noConversion"/>
  </si>
  <si>
    <t>서머너</t>
    <phoneticPr fontId="2" type="noConversion"/>
  </si>
  <si>
    <t>데모닉</t>
    <phoneticPr fontId="2" type="noConversion"/>
  </si>
  <si>
    <t>스카</t>
    <phoneticPr fontId="2" type="noConversion"/>
  </si>
  <si>
    <t>워로드</t>
    <phoneticPr fontId="2" type="noConversion"/>
  </si>
  <si>
    <t>호크</t>
    <phoneticPr fontId="2" type="noConversion"/>
  </si>
  <si>
    <t>데헌</t>
    <phoneticPr fontId="2" type="noConversion"/>
  </si>
  <si>
    <t>바드</t>
    <phoneticPr fontId="2" type="noConversion"/>
  </si>
  <si>
    <t>블레</t>
    <phoneticPr fontId="2" type="noConversion"/>
  </si>
  <si>
    <t>기상</t>
    <phoneticPr fontId="2" type="noConversion"/>
  </si>
  <si>
    <t>소울</t>
    <phoneticPr fontId="2" type="noConversion"/>
  </si>
  <si>
    <t>캐릭17</t>
    <phoneticPr fontId="2" type="noConversion"/>
  </si>
  <si>
    <t>캐릭18</t>
    <phoneticPr fontId="2" type="noConversion"/>
  </si>
  <si>
    <t>캐릭19</t>
    <phoneticPr fontId="2" type="noConversion"/>
  </si>
  <si>
    <t>1금제</t>
    <phoneticPr fontId="2" type="noConversion"/>
  </si>
  <si>
    <t>2금제</t>
    <phoneticPr fontId="2" type="noConversion"/>
  </si>
  <si>
    <t>3금제</t>
    <phoneticPr fontId="2" type="noConversion"/>
  </si>
  <si>
    <t>4금제</t>
    <phoneticPr fontId="2" type="noConversion"/>
  </si>
  <si>
    <t>5금제</t>
    <phoneticPr fontId="2" type="noConversion"/>
  </si>
  <si>
    <t>입장권 보유량</t>
    <phoneticPr fontId="2" type="noConversion"/>
  </si>
  <si>
    <t>총합</t>
    <phoneticPr fontId="2" type="noConversion"/>
  </si>
  <si>
    <t>5렙</t>
    <phoneticPr fontId="2" type="noConversion"/>
  </si>
  <si>
    <t>4렙</t>
    <phoneticPr fontId="2" type="noConversion"/>
  </si>
  <si>
    <t>3렙</t>
  </si>
  <si>
    <t>2렙</t>
  </si>
  <si>
    <t>1렙</t>
  </si>
  <si>
    <t>총 보석</t>
    <phoneticPr fontId="2" type="noConversion"/>
  </si>
  <si>
    <t>1렙</t>
    <phoneticPr fontId="2" type="noConversion"/>
  </si>
  <si>
    <t>2렙</t>
    <phoneticPr fontId="2" type="noConversion"/>
  </si>
  <si>
    <t>4렙</t>
  </si>
  <si>
    <t>5렙</t>
  </si>
  <si>
    <t>6렙</t>
  </si>
  <si>
    <t>7렙</t>
  </si>
  <si>
    <t>8렙</t>
  </si>
  <si>
    <t>9렙</t>
  </si>
  <si>
    <t>10렙</t>
  </si>
  <si>
    <t>3금제</t>
  </si>
  <si>
    <t>4금제</t>
  </si>
  <si>
    <t>5금제</t>
  </si>
  <si>
    <t>↑캐릭 이름 대충 알아보기 쉽게 바꾸고 위에 숫자만 조절↑, 밑에 안만져도 됨</t>
    <phoneticPr fontId="2" type="noConversion"/>
  </si>
  <si>
    <t>단계별 보석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</si>
</sst>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2C09-2D55-43F7-8C87-6877F0E1F9CA}">
  <dimension ref="A3:W30"/>
  <sheetViews>
    <sheetView tabSelected="1" zoomScaleNormal="100" workbookViewId="0">
      <selection activeCell="X14" sqref="X14"/>
    </sheetView>
  </sheetViews>
  <sheetFormatPr defaultRowHeight="16.5" x14ac:dyDescent="0.3"/>
  <sheetData>
    <row r="3" spans="1:21" x14ac:dyDescent="0.3">
      <c r="A3" s="5" t="s">
        <v>0</v>
      </c>
      <c r="B3" s="11"/>
      <c r="C3" s="9" t="s">
        <v>1</v>
      </c>
      <c r="D3" s="9" t="s">
        <v>2</v>
      </c>
      <c r="E3" s="5" t="s">
        <v>3</v>
      </c>
      <c r="F3" s="11" t="s">
        <v>4</v>
      </c>
      <c r="G3" s="9" t="s">
        <v>5</v>
      </c>
      <c r="H3" s="9" t="s">
        <v>1</v>
      </c>
      <c r="I3" s="5" t="s">
        <v>6</v>
      </c>
      <c r="J3" s="11" t="s">
        <v>7</v>
      </c>
      <c r="K3" s="5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</row>
    <row r="4" spans="1:21" x14ac:dyDescent="0.3">
      <c r="A4" s="16"/>
      <c r="B4" s="8"/>
      <c r="C4" s="10"/>
      <c r="D4" s="10"/>
      <c r="E4" s="6"/>
      <c r="F4" s="12"/>
      <c r="G4" s="10"/>
      <c r="H4" s="10"/>
      <c r="I4" s="6"/>
      <c r="J4" s="12"/>
      <c r="K4" s="6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3">
      <c r="A5" s="16"/>
      <c r="B5" s="5" t="s">
        <v>19</v>
      </c>
      <c r="C5" s="7"/>
      <c r="D5" s="8"/>
      <c r="E5" s="8"/>
      <c r="F5" s="8"/>
      <c r="G5" s="8"/>
      <c r="H5" s="8"/>
      <c r="I5" s="8"/>
      <c r="J5" s="8"/>
      <c r="K5" s="8"/>
      <c r="L5" s="8">
        <v>11</v>
      </c>
      <c r="M5" s="8">
        <v>2</v>
      </c>
      <c r="N5" s="8">
        <v>3</v>
      </c>
      <c r="O5" s="8">
        <v>4</v>
      </c>
      <c r="P5" s="8">
        <v>1</v>
      </c>
      <c r="Q5" s="8"/>
      <c r="R5" s="11">
        <v>2</v>
      </c>
      <c r="S5" s="8"/>
      <c r="T5" s="8"/>
      <c r="U5" s="13"/>
    </row>
    <row r="6" spans="1:21" x14ac:dyDescent="0.3">
      <c r="A6" s="16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3"/>
    </row>
    <row r="7" spans="1:21" x14ac:dyDescent="0.3">
      <c r="A7" s="16"/>
      <c r="B7" s="14" t="s">
        <v>20</v>
      </c>
      <c r="C7" s="8"/>
      <c r="D7" s="8"/>
      <c r="E7" s="8"/>
      <c r="F7" s="8"/>
      <c r="G7" s="8"/>
      <c r="H7" s="8">
        <v>4</v>
      </c>
      <c r="I7" s="8">
        <v>2</v>
      </c>
      <c r="J7" s="8">
        <v>2</v>
      </c>
      <c r="K7" s="8"/>
      <c r="L7" s="8">
        <v>1</v>
      </c>
      <c r="M7" s="8"/>
      <c r="N7" s="8"/>
      <c r="O7" s="8"/>
      <c r="P7" s="8"/>
      <c r="Q7" s="8"/>
      <c r="R7" s="8"/>
      <c r="S7" s="8"/>
      <c r="T7" s="8"/>
      <c r="U7" s="13"/>
    </row>
    <row r="8" spans="1:21" x14ac:dyDescent="0.3">
      <c r="A8" s="16"/>
      <c r="B8" s="1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3"/>
    </row>
    <row r="9" spans="1:21" x14ac:dyDescent="0.3">
      <c r="A9" s="16"/>
      <c r="B9" s="14" t="s">
        <v>21</v>
      </c>
      <c r="C9" s="8"/>
      <c r="D9" s="8"/>
      <c r="E9" s="8"/>
      <c r="F9" s="8">
        <v>6</v>
      </c>
      <c r="G9" s="8">
        <v>1</v>
      </c>
      <c r="H9" s="8">
        <v>4</v>
      </c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3"/>
    </row>
    <row r="10" spans="1:21" x14ac:dyDescent="0.3">
      <c r="A10" s="16"/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3"/>
    </row>
    <row r="11" spans="1:21" x14ac:dyDescent="0.3">
      <c r="A11" s="16"/>
      <c r="B11" s="14" t="s">
        <v>22</v>
      </c>
      <c r="C11" s="8"/>
      <c r="D11" s="8"/>
      <c r="E11" s="8">
        <v>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3"/>
    </row>
    <row r="12" spans="1:21" x14ac:dyDescent="0.3">
      <c r="A12" s="16"/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3"/>
    </row>
    <row r="13" spans="1:21" x14ac:dyDescent="0.3">
      <c r="A13" s="16"/>
      <c r="B13" s="14" t="s">
        <v>23</v>
      </c>
      <c r="C13" s="7">
        <v>11</v>
      </c>
      <c r="D13" s="8">
        <v>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3"/>
    </row>
    <row r="14" spans="1:21" x14ac:dyDescent="0.3">
      <c r="A14" s="6"/>
      <c r="B14" s="14"/>
      <c r="C14" s="10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4"/>
    </row>
    <row r="15" spans="1:21" x14ac:dyDescent="0.3">
      <c r="C15" s="9" t="s">
        <v>44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"/>
    </row>
    <row r="16" spans="1:21" x14ac:dyDescent="0.3">
      <c r="C16" s="1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4"/>
    </row>
    <row r="19" spans="1:23" x14ac:dyDescent="0.3">
      <c r="A19" s="9" t="s">
        <v>24</v>
      </c>
      <c r="B19" s="3"/>
      <c r="C19" s="5" t="s">
        <v>25</v>
      </c>
      <c r="F19" s="18" t="s">
        <v>45</v>
      </c>
      <c r="G19" s="15" t="s">
        <v>26</v>
      </c>
      <c r="H19" s="14" t="s">
        <v>27</v>
      </c>
      <c r="I19" s="14" t="s">
        <v>28</v>
      </c>
      <c r="J19" s="14" t="s">
        <v>29</v>
      </c>
      <c r="K19" s="14" t="s">
        <v>30</v>
      </c>
      <c r="M19" s="5" t="s">
        <v>31</v>
      </c>
      <c r="N19" s="14" t="s">
        <v>32</v>
      </c>
      <c r="O19" s="14" t="s">
        <v>33</v>
      </c>
      <c r="P19" s="14" t="s">
        <v>28</v>
      </c>
      <c r="Q19" s="14" t="s">
        <v>34</v>
      </c>
      <c r="R19" s="14" t="s">
        <v>35</v>
      </c>
      <c r="S19" s="14" t="s">
        <v>36</v>
      </c>
      <c r="T19" s="14" t="s">
        <v>37</v>
      </c>
      <c r="U19" s="14" t="s">
        <v>38</v>
      </c>
      <c r="V19" s="14" t="s">
        <v>39</v>
      </c>
      <c r="W19" s="14" t="s">
        <v>40</v>
      </c>
    </row>
    <row r="20" spans="1:23" x14ac:dyDescent="0.3">
      <c r="A20" s="10"/>
      <c r="B20" s="4"/>
      <c r="C20" s="6"/>
      <c r="F20" s="14"/>
      <c r="G20" s="15"/>
      <c r="H20" s="14"/>
      <c r="I20" s="14"/>
      <c r="J20" s="14"/>
      <c r="K20" s="14"/>
      <c r="M20" s="16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3">
      <c r="A21" s="7" t="s">
        <v>0</v>
      </c>
      <c r="B21" s="14" t="s">
        <v>19</v>
      </c>
      <c r="C21" s="14">
        <f>SUM(C5:AI5)</f>
        <v>23</v>
      </c>
      <c r="D21" s="1">
        <v>21</v>
      </c>
      <c r="F21" s="14" t="s">
        <v>19</v>
      </c>
      <c r="G21" s="8"/>
      <c r="H21" s="8"/>
      <c r="I21" s="8">
        <v>2</v>
      </c>
      <c r="J21" s="8">
        <v>1</v>
      </c>
      <c r="K21" s="13"/>
      <c r="M21" s="16"/>
      <c r="N21" s="14">
        <f>MOD(M23,3)</f>
        <v>0</v>
      </c>
      <c r="O21" s="14">
        <f t="shared" ref="O21:V21" si="0">MOD(N23,3)</f>
        <v>2</v>
      </c>
      <c r="P21" s="14">
        <f t="shared" si="0"/>
        <v>1</v>
      </c>
      <c r="Q21" s="14">
        <f t="shared" si="0"/>
        <v>0</v>
      </c>
      <c r="R21" s="14">
        <f t="shared" si="0"/>
        <v>2</v>
      </c>
      <c r="S21" s="14">
        <f t="shared" si="0"/>
        <v>2</v>
      </c>
      <c r="T21" s="14">
        <f t="shared" si="0"/>
        <v>1</v>
      </c>
      <c r="U21" s="14">
        <f t="shared" si="0"/>
        <v>1</v>
      </c>
      <c r="V21" s="14">
        <f t="shared" si="0"/>
        <v>0</v>
      </c>
      <c r="W21" s="14">
        <f>V23</f>
        <v>0</v>
      </c>
    </row>
    <row r="22" spans="1:23" x14ac:dyDescent="0.3">
      <c r="A22" s="7"/>
      <c r="B22" s="14"/>
      <c r="C22" s="14"/>
      <c r="D22" s="2"/>
      <c r="F22" s="14"/>
      <c r="G22" s="8"/>
      <c r="H22" s="8"/>
      <c r="I22" s="8"/>
      <c r="J22" s="8"/>
      <c r="K22" s="13"/>
      <c r="M22" s="6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3">
      <c r="A23" s="7"/>
      <c r="B23" s="14" t="s">
        <v>20</v>
      </c>
      <c r="C23" s="14">
        <f>SUM(C7:AI7)</f>
        <v>9</v>
      </c>
      <c r="D23" s="1">
        <v>36</v>
      </c>
      <c r="F23" s="14" t="s">
        <v>20</v>
      </c>
      <c r="G23" s="8"/>
      <c r="H23" s="8">
        <v>1</v>
      </c>
      <c r="I23" s="8">
        <v>1</v>
      </c>
      <c r="J23" s="8"/>
      <c r="K23" s="13"/>
      <c r="M23" s="1">
        <f>C21*D21+C23*D23+C25*D25+C27*D27+C29*D29</f>
        <v>3579</v>
      </c>
      <c r="N23" s="1">
        <f>QUOTIENT(M23,3)</f>
        <v>1193</v>
      </c>
      <c r="O23" s="1">
        <f t="shared" ref="O23:V23" si="1">QUOTIENT(N23,3)</f>
        <v>397</v>
      </c>
      <c r="P23" s="1">
        <f t="shared" si="1"/>
        <v>132</v>
      </c>
      <c r="Q23" s="1">
        <f t="shared" si="1"/>
        <v>44</v>
      </c>
      <c r="R23" s="1">
        <f t="shared" si="1"/>
        <v>14</v>
      </c>
      <c r="S23" s="1">
        <f t="shared" si="1"/>
        <v>4</v>
      </c>
      <c r="T23" s="1">
        <f t="shared" si="1"/>
        <v>1</v>
      </c>
      <c r="U23" s="1">
        <f t="shared" si="1"/>
        <v>0</v>
      </c>
      <c r="V23" s="1">
        <f t="shared" si="1"/>
        <v>0</v>
      </c>
      <c r="W23" s="17"/>
    </row>
    <row r="24" spans="1:23" x14ac:dyDescent="0.3">
      <c r="A24" s="7"/>
      <c r="B24" s="14"/>
      <c r="C24" s="14"/>
      <c r="D24" s="2"/>
      <c r="F24" s="14"/>
      <c r="G24" s="8"/>
      <c r="H24" s="8"/>
      <c r="I24" s="8"/>
      <c r="J24" s="8"/>
      <c r="K24" s="13"/>
    </row>
    <row r="25" spans="1:23" x14ac:dyDescent="0.3">
      <c r="A25" s="7"/>
      <c r="B25" s="14" t="s">
        <v>41</v>
      </c>
      <c r="C25" s="14">
        <f t="shared" ref="C25" si="2">SUM(C9:AI9)</f>
        <v>12</v>
      </c>
      <c r="D25" s="1">
        <v>54</v>
      </c>
      <c r="F25" s="14" t="s">
        <v>41</v>
      </c>
      <c r="G25" s="8"/>
      <c r="H25" s="8">
        <v>2</v>
      </c>
      <c r="I25" s="8"/>
      <c r="J25" s="8"/>
      <c r="K25" s="13"/>
    </row>
    <row r="26" spans="1:23" x14ac:dyDescent="0.3">
      <c r="A26" s="7"/>
      <c r="B26" s="14"/>
      <c r="C26" s="14"/>
      <c r="D26" s="2"/>
      <c r="F26" s="14"/>
      <c r="G26" s="8"/>
      <c r="H26" s="8"/>
      <c r="I26" s="8"/>
      <c r="J26" s="8"/>
      <c r="K26" s="13"/>
    </row>
    <row r="27" spans="1:23" x14ac:dyDescent="0.3">
      <c r="A27" s="7"/>
      <c r="B27" s="14" t="s">
        <v>42</v>
      </c>
      <c r="C27" s="14">
        <f t="shared" ref="C27" si="3">SUM(C11:AI11)</f>
        <v>7</v>
      </c>
      <c r="D27" s="1">
        <v>72</v>
      </c>
      <c r="F27" s="14" t="s">
        <v>42</v>
      </c>
      <c r="G27" s="8"/>
      <c r="H27" s="8">
        <v>2</v>
      </c>
      <c r="I27" s="8">
        <v>2</v>
      </c>
      <c r="J27" s="8"/>
      <c r="K27" s="13"/>
    </row>
    <row r="28" spans="1:23" x14ac:dyDescent="0.3">
      <c r="A28" s="7"/>
      <c r="B28" s="14"/>
      <c r="C28" s="14"/>
      <c r="D28" s="2"/>
      <c r="F28" s="14"/>
      <c r="G28" s="8"/>
      <c r="H28" s="8"/>
      <c r="I28" s="8"/>
      <c r="J28" s="8"/>
      <c r="K28" s="13"/>
    </row>
    <row r="29" spans="1:23" x14ac:dyDescent="0.3">
      <c r="A29" s="7"/>
      <c r="B29" s="14" t="s">
        <v>43</v>
      </c>
      <c r="C29" s="14">
        <f t="shared" ref="C29" si="4">SUM(C13:AI13)</f>
        <v>20</v>
      </c>
      <c r="D29" s="1">
        <v>81</v>
      </c>
      <c r="F29" s="14" t="s">
        <v>43</v>
      </c>
      <c r="G29" s="8">
        <v>1</v>
      </c>
      <c r="H29" s="8"/>
      <c r="I29" s="8"/>
      <c r="J29" s="8"/>
      <c r="K29" s="13"/>
    </row>
    <row r="30" spans="1:23" x14ac:dyDescent="0.3">
      <c r="A30" s="10"/>
      <c r="B30" s="14"/>
      <c r="C30" s="14"/>
      <c r="D30" s="2"/>
      <c r="F30" s="14"/>
      <c r="G30" s="12"/>
      <c r="H30" s="12"/>
      <c r="I30" s="12"/>
      <c r="J30" s="12"/>
      <c r="K30" s="4"/>
    </row>
  </sheetData>
  <mergeCells count="192">
    <mergeCell ref="J29:J30"/>
    <mergeCell ref="K29:K30"/>
    <mergeCell ref="B29:B30"/>
    <mergeCell ref="C29:C30"/>
    <mergeCell ref="F29:F30"/>
    <mergeCell ref="G29:G30"/>
    <mergeCell ref="H29:H30"/>
    <mergeCell ref="I29:I30"/>
    <mergeCell ref="J25:J26"/>
    <mergeCell ref="K25:K26"/>
    <mergeCell ref="B27:B28"/>
    <mergeCell ref="C27:C28"/>
    <mergeCell ref="F27:F28"/>
    <mergeCell ref="G27:G28"/>
    <mergeCell ref="H27:H28"/>
    <mergeCell ref="I27:I28"/>
    <mergeCell ref="J27:J28"/>
    <mergeCell ref="K27:K28"/>
    <mergeCell ref="B25:B26"/>
    <mergeCell ref="C25:C26"/>
    <mergeCell ref="F25:F26"/>
    <mergeCell ref="G25:G26"/>
    <mergeCell ref="H25:H26"/>
    <mergeCell ref="I25:I26"/>
    <mergeCell ref="N21:N22"/>
    <mergeCell ref="O21:O22"/>
    <mergeCell ref="W21:W22"/>
    <mergeCell ref="B23:B24"/>
    <mergeCell ref="C23:C24"/>
    <mergeCell ref="F23:F24"/>
    <mergeCell ref="G23:G24"/>
    <mergeCell ref="H23:H24"/>
    <mergeCell ref="I23:I24"/>
    <mergeCell ref="J23:J24"/>
    <mergeCell ref="K23:K24"/>
    <mergeCell ref="Q21:Q22"/>
    <mergeCell ref="R21:R22"/>
    <mergeCell ref="S21:S22"/>
    <mergeCell ref="T21:T22"/>
    <mergeCell ref="U21:U22"/>
    <mergeCell ref="V21:V22"/>
    <mergeCell ref="P21:P22"/>
    <mergeCell ref="S13:S14"/>
    <mergeCell ref="A3:A14"/>
    <mergeCell ref="D3:D4"/>
    <mergeCell ref="E3:E4"/>
    <mergeCell ref="F3:F4"/>
    <mergeCell ref="W19:W20"/>
    <mergeCell ref="A21:A30"/>
    <mergeCell ref="B21:B22"/>
    <mergeCell ref="C21:C22"/>
    <mergeCell ref="F21:F22"/>
    <mergeCell ref="G21:G22"/>
    <mergeCell ref="H21:H22"/>
    <mergeCell ref="I21:I22"/>
    <mergeCell ref="J21:J22"/>
    <mergeCell ref="K21:K22"/>
    <mergeCell ref="Q19:Q20"/>
    <mergeCell ref="R19:R20"/>
    <mergeCell ref="S19:S20"/>
    <mergeCell ref="T19:T20"/>
    <mergeCell ref="U19:U20"/>
    <mergeCell ref="V19:V20"/>
    <mergeCell ref="J19:J20"/>
    <mergeCell ref="K19:K20"/>
    <mergeCell ref="M19:M22"/>
    <mergeCell ref="C15:R16"/>
    <mergeCell ref="K13:K14"/>
    <mergeCell ref="L13:L14"/>
    <mergeCell ref="M13:M14"/>
    <mergeCell ref="N13:N14"/>
    <mergeCell ref="O13:O14"/>
    <mergeCell ref="P13:P14"/>
    <mergeCell ref="A19:B20"/>
    <mergeCell ref="C19:C20"/>
    <mergeCell ref="F19:F20"/>
    <mergeCell ref="G19:G20"/>
    <mergeCell ref="H19:H20"/>
    <mergeCell ref="I19:I20"/>
    <mergeCell ref="Q13:Q14"/>
    <mergeCell ref="R13:R14"/>
    <mergeCell ref="N19:N20"/>
    <mergeCell ref="O19:O20"/>
    <mergeCell ref="P19:P20"/>
    <mergeCell ref="U11:U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T13:T14"/>
    <mergeCell ref="U13:U14"/>
    <mergeCell ref="B11:B12"/>
    <mergeCell ref="C11:C12"/>
    <mergeCell ref="D11:D12"/>
    <mergeCell ref="E11:E12"/>
    <mergeCell ref="F11:F12"/>
    <mergeCell ref="G11:G12"/>
    <mergeCell ref="H11:H12"/>
    <mergeCell ref="M9:M10"/>
    <mergeCell ref="N9:N10"/>
    <mergeCell ref="G9:G10"/>
    <mergeCell ref="H9:H10"/>
    <mergeCell ref="I9:I10"/>
    <mergeCell ref="J9:J10"/>
    <mergeCell ref="K9:K10"/>
    <mergeCell ref="L9:L10"/>
    <mergeCell ref="S7:S8"/>
    <mergeCell ref="T7:T8"/>
    <mergeCell ref="U7:U8"/>
    <mergeCell ref="B9:B10"/>
    <mergeCell ref="C9:C10"/>
    <mergeCell ref="D9:D10"/>
    <mergeCell ref="E9:E10"/>
    <mergeCell ref="F9:F10"/>
    <mergeCell ref="K7:K8"/>
    <mergeCell ref="L7:L8"/>
    <mergeCell ref="M7:M8"/>
    <mergeCell ref="N7:N8"/>
    <mergeCell ref="O7:O8"/>
    <mergeCell ref="P7:P8"/>
    <mergeCell ref="S9:S10"/>
    <mergeCell ref="T9:T10"/>
    <mergeCell ref="U9:U10"/>
    <mergeCell ref="O9:O10"/>
    <mergeCell ref="P9:P10"/>
    <mergeCell ref="Q9:Q10"/>
    <mergeCell ref="R9:R10"/>
    <mergeCell ref="U5:U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Q7:Q8"/>
    <mergeCell ref="R7:R8"/>
    <mergeCell ref="S3:S4"/>
    <mergeCell ref="T3:T4"/>
    <mergeCell ref="U3:U4"/>
    <mergeCell ref="B5:B6"/>
    <mergeCell ref="C5:C6"/>
    <mergeCell ref="D5:D6"/>
    <mergeCell ref="E5:E6"/>
    <mergeCell ref="F5:F6"/>
    <mergeCell ref="G5:G6"/>
    <mergeCell ref="H5:H6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B3:B4"/>
    <mergeCell ref="C3:C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인벤 소울뱉어</dc:creator>
  <cp:lastModifiedBy>동준 서</cp:lastModifiedBy>
  <dcterms:created xsi:type="dcterms:W3CDTF">2023-12-15T13:22:48Z</dcterms:created>
  <dcterms:modified xsi:type="dcterms:W3CDTF">2023-12-16T04:39:06Z</dcterms:modified>
</cp:coreProperties>
</file>