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Youngki\Download\"/>
    </mc:Choice>
  </mc:AlternateContent>
  <bookViews>
    <workbookView xWindow="0" yWindow="0" windowWidth="28800" windowHeight="13305"/>
  </bookViews>
  <sheets>
    <sheet name="폴암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<sst xmlns="http://schemas.openxmlformats.org/spreadsheetml/2006/main" count="100" uniqueCount="77">
  <si>
    <t>에테 73 Lv.~</t>
  </si>
  <si>
    <t>에테 58 Lv.~</t>
  </si>
  <si>
    <t>에테 63 Lv.~</t>
  </si>
  <si>
    <t>에테 78 Lv.~</t>
  </si>
  <si>
    <t>에테 65 Lv.~</t>
  </si>
  <si>
    <t>에테 91 Lv.~</t>
  </si>
  <si>
    <t>에테 85 Lv.~</t>
  </si>
  <si>
    <t>아이템</t>
    <phoneticPr fontId="2" type="noConversion"/>
  </si>
  <si>
    <t>레벨</t>
    <phoneticPr fontId="2" type="noConversion"/>
  </si>
  <si>
    <t>민</t>
    <phoneticPr fontId="2" type="noConversion"/>
  </si>
  <si>
    <t>엘리트</t>
    <phoneticPr fontId="2" type="noConversion"/>
  </si>
  <si>
    <t>불가능</t>
    <phoneticPr fontId="2" type="noConversion"/>
  </si>
  <si>
    <t>비고</t>
    <phoneticPr fontId="2" type="noConversion"/>
  </si>
  <si>
    <t>구분</t>
    <phoneticPr fontId="2" type="noConversion"/>
  </si>
  <si>
    <t>기본
공속</t>
    <phoneticPr fontId="2" type="noConversion"/>
  </si>
  <si>
    <t>최대
소켓</t>
    <phoneticPr fontId="2" type="noConversion"/>
  </si>
  <si>
    <t>순종 - 41 Lv.
(5소켓)</t>
    <phoneticPr fontId="2" type="noConversion"/>
  </si>
  <si>
    <t>폴암</t>
    <phoneticPr fontId="2" type="noConversion"/>
  </si>
  <si>
    <t>쓰레셔</t>
    <phoneticPr fontId="2" type="noConversion"/>
  </si>
  <si>
    <t>자이언트 쓰레셔</t>
    <phoneticPr fontId="2" type="noConversion"/>
  </si>
  <si>
    <t>홀리 프리즈와 디크리를 동시에 맞을 경우 최고의 성능</t>
    <phoneticPr fontId="2" type="noConversion"/>
  </si>
  <si>
    <t>콜로서스 불즈</t>
    <phoneticPr fontId="2" type="noConversion"/>
  </si>
  <si>
    <t>스피어</t>
    <phoneticPr fontId="2" type="noConversion"/>
  </si>
  <si>
    <t>맥뎀</t>
    <phoneticPr fontId="2" type="noConversion"/>
  </si>
  <si>
    <t>그레이트 폴액스</t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</si>
  <si>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20공속에서 최고의 성능</t>
    </r>
    <r>
      <rPr>
        <sz val="11"/>
        <color theme="1"/>
        <rFont val="맑은 고딕"/>
        <family val="2"/>
        <charset val="129"/>
        <scheme val="minor"/>
      </rPr>
      <t>, 올라운더로 적합</t>
    </r>
    <phoneticPr fontId="2" type="noConversion"/>
  </si>
  <si>
    <t>크립틱 액스</t>
    <phoneticPr fontId="2" type="noConversion"/>
  </si>
  <si>
    <t>등급</t>
    <phoneticPr fontId="2" type="noConversion"/>
  </si>
  <si>
    <t>필요 스탯</t>
    <phoneticPr fontId="2" type="noConversion"/>
  </si>
  <si>
    <t>민뎀</t>
    <phoneticPr fontId="2" type="noConversion"/>
  </si>
  <si>
    <t>평뎀</t>
    <phoneticPr fontId="2" type="noConversion"/>
  </si>
  <si>
    <t>통찰 - 27 Lv.
(4소켓)</t>
    <phoneticPr fontId="2" type="noConversion"/>
  </si>
  <si>
    <t>무공 - 63 Lv.
(4소켓)</t>
    <phoneticPr fontId="2" type="noConversion"/>
  </si>
  <si>
    <t>공속 별 공격 프레임</t>
    <phoneticPr fontId="2" type="noConversion"/>
  </si>
  <si>
    <t>힘</t>
    <phoneticPr fontId="2" type="noConversion"/>
  </si>
  <si>
    <t>그 이후</t>
    <phoneticPr fontId="2" type="noConversion"/>
  </si>
  <si>
    <t>폴암</t>
    <phoneticPr fontId="2" type="noConversion"/>
  </si>
  <si>
    <t>엘리트</t>
    <phoneticPr fontId="2" type="noConversion"/>
  </si>
  <si>
    <t>6.5 fr @ 37공속</t>
  </si>
  <si>
    <t>6 fr @ 42공속</t>
    <phoneticPr fontId="2" type="noConversion"/>
  </si>
  <si>
    <r>
      <t xml:space="preserve">자이언트 쓰레셔보다 살짝 성능 부족, </t>
    </r>
    <r>
      <rPr>
        <b/>
        <sz val="11"/>
        <color rgb="FF0000FF"/>
        <rFont val="맑은 고딕"/>
        <family val="3"/>
        <charset val="129"/>
        <scheme val="minor"/>
      </rPr>
      <t>가장 빨리 착용 가능</t>
    </r>
    <phoneticPr fontId="2" type="noConversion"/>
  </si>
  <si>
    <t>6 fr @ 42공속</t>
    <phoneticPr fontId="2" type="noConversion"/>
  </si>
  <si>
    <t>6.5 fr @ 56공속</t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</si>
  <si>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35공속에서 최고의 성능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b/>
        <sz val="11"/>
        <color rgb="FFFF0000"/>
        <rFont val="맑은 고딕"/>
        <family val="3"/>
        <charset val="129"/>
        <scheme val="minor"/>
      </rPr>
      <t>홀프/디크리 맞으면 성능 급감</t>
    </r>
    <phoneticPr fontId="2" type="noConversion"/>
  </si>
  <si>
    <t>엘리트</t>
    <phoneticPr fontId="2" type="noConversion"/>
  </si>
  <si>
    <t>6.5 fr @ 56공속</t>
    <phoneticPr fontId="2" type="noConversion"/>
  </si>
  <si>
    <t>맨캐쳐</t>
    <phoneticPr fontId="2" type="noConversion"/>
  </si>
  <si>
    <t>불가능</t>
    <phoneticPr fontId="2" type="noConversion"/>
  </si>
  <si>
    <t>5.5 fr @ 52공속</t>
    <phoneticPr fontId="2" type="noConversion"/>
  </si>
  <si>
    <t>가장 빠른 공속으로 강타 포함 시 최고의 성능</t>
    <phoneticPr fontId="2" type="noConversion"/>
  </si>
  <si>
    <t>스피어</t>
    <phoneticPr fontId="2" type="noConversion"/>
  </si>
  <si>
    <t>고스트 스피어</t>
    <phoneticPr fontId="2" type="noConversion"/>
  </si>
  <si>
    <t>불가능</t>
    <phoneticPr fontId="2" type="noConversion"/>
  </si>
  <si>
    <t>그폴과 동일한 성능</t>
    <phoneticPr fontId="2" type="noConversion"/>
  </si>
  <si>
    <t>스피어</t>
    <phoneticPr fontId="2" type="noConversion"/>
  </si>
  <si>
    <t>스티지언 파이크</t>
    <phoneticPr fontId="2" type="noConversion"/>
  </si>
  <si>
    <t>엘리트</t>
    <phoneticPr fontId="2" type="noConversion"/>
  </si>
  <si>
    <t>에테 67 Lv.~</t>
    <phoneticPr fontId="2" type="noConversion"/>
  </si>
  <si>
    <t>6.5 fr @ 37공속</t>
    <phoneticPr fontId="2" type="noConversion"/>
  </si>
  <si>
    <t>그폴과 동일한 성능</t>
    <phoneticPr fontId="2" type="noConversion"/>
  </si>
  <si>
    <t>폴암</t>
    <phoneticPr fontId="2" type="noConversion"/>
  </si>
  <si>
    <t>파르티잔</t>
    <phoneticPr fontId="2" type="noConversion"/>
  </si>
  <si>
    <t>익셉셔널</t>
    <phoneticPr fontId="2" type="noConversion"/>
  </si>
  <si>
    <t>가능</t>
    <phoneticPr fontId="2" type="noConversion"/>
  </si>
  <si>
    <t>31레벨에서 에테 파르티잔 작 통찰 착용 가능</t>
    <phoneticPr fontId="2" type="noConversion"/>
  </si>
  <si>
    <t>레벨</t>
    <phoneticPr fontId="2" type="noConversion"/>
  </si>
  <si>
    <t>힘</t>
    <phoneticPr fontId="2" type="noConversion"/>
  </si>
  <si>
    <t>민</t>
    <phoneticPr fontId="2" type="noConversion"/>
  </si>
  <si>
    <t>비고</t>
    <phoneticPr fontId="2" type="noConversion"/>
  </si>
  <si>
    <t>에테 쓰레셔 작 통찰/순종/무공</t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</si>
  <si>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에테 맨캐쳐 작 무공</t>
    </r>
    <r>
      <rPr>
        <b/>
        <sz val="11"/>
        <color theme="1"/>
        <rFont val="맑은 고딕"/>
        <family val="3"/>
        <charset val="129"/>
        <scheme val="minor"/>
      </rPr>
      <t>, 에테 크립틱 액스 작 통찰/순종/무공</t>
    </r>
    <phoneticPr fontId="2" type="noConversion"/>
  </si>
  <si>
    <t>에테 스티지언 파이크 작 무공</t>
    <phoneticPr fontId="2" type="noConversion"/>
  </si>
  <si>
    <t>에테 그레이트 폴액스 작 통찰/순종/무공</t>
    <phoneticPr fontId="2" type="noConversion"/>
  </si>
  <si>
    <t>에테 자이언트 쓰레셔 작 통찰/순종/무공</t>
    <phoneticPr fontId="2" type="noConversion"/>
  </si>
  <si>
    <t>에테 고스트 스피어 작 순종/무공</t>
    <phoneticPr fontId="2" type="noConversion"/>
  </si>
  <si>
    <t>에테 콜로서스 불즈 작 통찰/무공</t>
    <phoneticPr fontId="2" type="noConversion"/>
  </si>
  <si>
    <r>
      <t xml:space="preserve">크립틱 액스보다 살짝 성능 부족, </t>
    </r>
    <r>
      <rPr>
        <b/>
        <sz val="11"/>
        <color rgb="FFFF0000"/>
        <rFont val="맑은 고딕"/>
        <family val="3"/>
        <charset val="129"/>
        <scheme val="minor"/>
      </rPr>
      <t>높은 힘제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</si>
</sst>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-* #,##0.0_-;\-* #,##0.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0" borderId="2" xfId="1" applyFont="1" applyBorder="1">
      <alignment vertical="center"/>
    </xf>
    <xf numFmtId="41" fontId="0" fillId="0" borderId="3" xfId="1" applyFont="1" applyBorder="1">
      <alignment vertical="center"/>
    </xf>
    <xf numFmtId="176" fontId="0" fillId="0" borderId="3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3" fillId="0" borderId="2" xfId="1" applyNumberFormat="1" applyFont="1" applyBorder="1">
      <alignment vertical="center"/>
    </xf>
    <xf numFmtId="41" fontId="5" fillId="0" borderId="3" xfId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0" fillId="0" borderId="9" xfId="1" applyFont="1" applyBorder="1">
      <alignment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176" fontId="0" fillId="0" borderId="11" xfId="1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0" fillId="0" borderId="9" xfId="1" applyNumberFormat="1" applyFont="1" applyBorder="1">
      <alignment vertical="center"/>
    </xf>
    <xf numFmtId="41" fontId="3" fillId="0" borderId="10" xfId="1" applyNumberFormat="1" applyFont="1" applyBorder="1">
      <alignment vertical="center"/>
    </xf>
    <xf numFmtId="41" fontId="3" fillId="0" borderId="10" xfId="1" applyFont="1" applyBorder="1">
      <alignment vertical="center"/>
    </xf>
    <xf numFmtId="176" fontId="0" fillId="0" borderId="10" xfId="1" applyNumberFormat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5" xfId="1" applyFont="1" applyBorder="1">
      <alignment vertical="center"/>
    </xf>
    <xf numFmtId="41" fontId="7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0" fillId="0" borderId="6" xfId="1" applyFont="1" applyBorder="1">
      <alignment vertical="center"/>
    </xf>
    <xf numFmtId="176" fontId="0" fillId="0" borderId="7" xfId="1" applyNumberFormat="1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1" fontId="3" fillId="0" borderId="6" xfId="1" applyFont="1" applyBorder="1">
      <alignment vertical="center"/>
    </xf>
    <xf numFmtId="176" fontId="0" fillId="0" borderId="6" xfId="1" applyNumberFormat="1" applyFont="1" applyBorder="1">
      <alignment vertical="center"/>
    </xf>
    <xf numFmtId="41" fontId="3" fillId="0" borderId="7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1" fontId="0" fillId="0" borderId="13" xfId="1" applyFont="1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176" fontId="0" fillId="0" borderId="15" xfId="1" applyNumberFormat="1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3" fillId="0" borderId="14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41" fontId="3" fillId="0" borderId="15" xfId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3" fillId="0" borderId="10" xfId="1" applyNumberFormat="1" applyFont="1" applyBorder="1">
      <alignment vertical="center"/>
    </xf>
    <xf numFmtId="41" fontId="5" fillId="0" borderId="11" xfId="1" applyFont="1" applyBorder="1">
      <alignment vertical="center"/>
    </xf>
    <xf numFmtId="176" fontId="3" fillId="0" borderId="6" xfId="1" applyNumberFormat="1" applyFont="1" applyBorder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176" fontId="0" fillId="0" borderId="0" xfId="1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3" fillId="0" borderId="0" xfId="1" applyNumberFormat="1" applyFont="1">
      <alignment vertical="center"/>
    </xf>
    <xf numFmtId="41" fontId="3" fillId="0" borderId="0" xfId="1" applyFont="1">
      <alignment vertical="center"/>
    </xf>
    <xf numFmtId="41" fontId="3" fillId="2" borderId="17" xfId="1" applyFont="1" applyFill="1" applyBorder="1" applyAlignment="1">
      <alignment horizontal="center" vertical="center"/>
    </xf>
    <xf numFmtId="41" fontId="3" fillId="2" borderId="18" xfId="1" applyFont="1" applyFill="1" applyBorder="1" applyAlignment="1">
      <alignment horizontal="center" vertical="center"/>
    </xf>
    <xf numFmtId="41" fontId="3" fillId="2" borderId="19" xfId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Continuous" vertical="center"/>
    </xf>
    <xf numFmtId="0" fontId="3" fillId="2" borderId="18" xfId="0" applyFont="1" applyFill="1" applyBorder="1" applyAlignment="1">
      <alignment horizontal="centerContinuous" vertical="center"/>
    </xf>
    <xf numFmtId="0" fontId="0" fillId="2" borderId="19" xfId="0" applyFill="1" applyBorder="1" applyAlignment="1">
      <alignment horizontal="centerContinuous" vertical="center"/>
    </xf>
    <xf numFmtId="41" fontId="3" fillId="0" borderId="1" xfId="1" applyFont="1" applyBorder="1">
      <alignment vertical="center"/>
    </xf>
    <xf numFmtId="41" fontId="5" fillId="0" borderId="2" xfId="1" applyFont="1" applyBorder="1">
      <alignment vertical="center"/>
    </xf>
    <xf numFmtId="0" fontId="4" fillId="0" borderId="2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41" fontId="4" fillId="0" borderId="9" xfId="1" applyFont="1" applyBorder="1">
      <alignment vertical="center"/>
    </xf>
    <xf numFmtId="41" fontId="5" fillId="0" borderId="10" xfId="1" applyFont="1" applyBorder="1">
      <alignment vertical="center"/>
    </xf>
    <xf numFmtId="0" fontId="3" fillId="0" borderId="22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41" fontId="5" fillId="0" borderId="9" xfId="1" applyFont="1" applyBorder="1">
      <alignment vertical="center"/>
    </xf>
    <xf numFmtId="0" fontId="4" fillId="0" borderId="2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41" fontId="3" fillId="0" borderId="9" xfId="1" applyFont="1" applyBorder="1">
      <alignment vertical="center"/>
    </xf>
    <xf numFmtId="41" fontId="5" fillId="0" borderId="5" xfId="1" applyFont="1" applyBorder="1">
      <alignment vertical="center"/>
    </xf>
    <xf numFmtId="41" fontId="5" fillId="0" borderId="6" xfId="1" applyFont="1" applyBorder="1">
      <alignment vertical="center"/>
    </xf>
    <xf numFmtId="41" fontId="5" fillId="0" borderId="7" xfId="1" applyFont="1" applyBorder="1">
      <alignment vertical="center"/>
    </xf>
    <xf numFmtId="0" fontId="3" fillId="0" borderId="23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41" fontId="3" fillId="3" borderId="2" xfId="1" applyFont="1" applyFill="1" applyBorder="1">
      <alignment vertical="center"/>
    </xf>
    <xf numFmtId="41" fontId="4" fillId="0" borderId="3" xfId="1" applyFont="1" applyBorder="1">
      <alignment vertical="center"/>
    </xf>
    <xf numFmtId="176" fontId="3" fillId="3" borderId="10" xfId="1" applyNumberFormat="1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176" fontId="3" fillId="3" borderId="6" xfId="1" applyNumberFormat="1" applyFont="1" applyFill="1" applyBorder="1">
      <alignment vertical="center"/>
    </xf>
    <xf numFmtId="41" fontId="3" fillId="3" borderId="14" xfId="1" applyFont="1" applyFill="1" applyBorder="1">
      <alignment vertical="center"/>
    </xf>
    <xf numFmtId="41" fontId="3" fillId="3" borderId="10" xfId="1" applyFont="1" applyFill="1" applyBorder="1">
      <alignment vertical="center"/>
    </xf>
    <xf numFmtId="41" fontId="4" fillId="0" borderId="11" xfId="1" applyFont="1" applyBorder="1">
      <alignment vertical="center"/>
    </xf>
    <xf numFmtId="41" fontId="3" fillId="3" borderId="6" xfId="1" applyFont="1" applyFill="1" applyBorder="1">
      <alignment vertical="center"/>
    </xf>
    <xf numFmtId="41" fontId="4" fillId="0" borderId="7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tabSelected="1" workbookViewId="0"/>
  </sheetViews>
  <sheetFormatPr defaultRowHeight="16.5" x14ac:dyDescent="0.3"/>
  <cols>
    <col min="1" max="1" width="3.625" customWidth="1"/>
    <col min="3" max="3" width="15.625" customWidth="1"/>
    <col min="5" max="12" width="6.625" customWidth="1"/>
    <col min="13" max="15" width="12.625" customWidth="1"/>
    <col min="16" max="20" width="5.625" customWidth="1"/>
    <col min="21" max="21" width="15.625" customWidth="1"/>
    <col min="22" max="22" width="50.625" customWidth="1"/>
  </cols>
  <sheetData>
    <row r="1" spans="2:22" ht="17.25" thickBot="1" x14ac:dyDescent="0.35"/>
    <row r="2" spans="2:22" ht="16.5" customHeight="1" x14ac:dyDescent="0.3">
      <c r="B2" s="104" t="s">
        <v>13</v>
      </c>
      <c r="C2" s="102" t="s">
        <v>7</v>
      </c>
      <c r="D2" s="106" t="s">
        <v>27</v>
      </c>
      <c r="E2" s="104" t="s">
        <v>28</v>
      </c>
      <c r="F2" s="102"/>
      <c r="G2" s="106"/>
      <c r="H2" s="104" t="s">
        <v>29</v>
      </c>
      <c r="I2" s="102" t="s">
        <v>23</v>
      </c>
      <c r="J2" s="106" t="s">
        <v>30</v>
      </c>
      <c r="K2" s="110" t="s">
        <v>14</v>
      </c>
      <c r="L2" s="111" t="s">
        <v>15</v>
      </c>
      <c r="M2" s="110" t="s">
        <v>31</v>
      </c>
      <c r="N2" s="112" t="s">
        <v>16</v>
      </c>
      <c r="O2" s="111" t="s">
        <v>32</v>
      </c>
      <c r="P2" s="113" t="s">
        <v>33</v>
      </c>
      <c r="Q2" s="114"/>
      <c r="R2" s="114"/>
      <c r="S2" s="114"/>
      <c r="T2" s="114"/>
      <c r="U2" s="108"/>
      <c r="V2" s="108" t="s">
        <v>12</v>
      </c>
    </row>
    <row r="3" spans="2:22" ht="17.25" thickBot="1" x14ac:dyDescent="0.35">
      <c r="B3" s="105"/>
      <c r="C3" s="103"/>
      <c r="D3" s="107"/>
      <c r="E3" s="100" t="s">
        <v>8</v>
      </c>
      <c r="F3" s="101" t="s">
        <v>34</v>
      </c>
      <c r="G3" s="99" t="s">
        <v>9</v>
      </c>
      <c r="H3" s="105"/>
      <c r="I3" s="103"/>
      <c r="J3" s="107"/>
      <c r="K3" s="105"/>
      <c r="L3" s="107"/>
      <c r="M3" s="105"/>
      <c r="N3" s="103"/>
      <c r="O3" s="107"/>
      <c r="P3" s="100">
        <v>0</v>
      </c>
      <c r="Q3" s="101">
        <v>15</v>
      </c>
      <c r="R3" s="101">
        <v>20</v>
      </c>
      <c r="S3" s="101">
        <v>30</v>
      </c>
      <c r="T3" s="101">
        <v>35</v>
      </c>
      <c r="U3" s="99" t="s">
        <v>35</v>
      </c>
      <c r="V3" s="109"/>
    </row>
    <row r="4" spans="2:22" x14ac:dyDescent="0.3">
      <c r="B4" s="1" t="s">
        <v>36</v>
      </c>
      <c r="C4" s="2" t="s">
        <v>24</v>
      </c>
      <c r="D4" s="3" t="s">
        <v>37</v>
      </c>
      <c r="E4" s="4">
        <v>63</v>
      </c>
      <c r="F4" s="5">
        <v>179</v>
      </c>
      <c r="G4" s="6">
        <v>99</v>
      </c>
      <c r="H4" s="4">
        <v>46</v>
      </c>
      <c r="I4" s="5">
        <v>127</v>
      </c>
      <c r="J4" s="7">
        <f>AVERAGE($H4:$I4)</f>
        <v>86.5</v>
      </c>
      <c r="K4" s="4">
        <v>0</v>
      </c>
      <c r="L4" s="6">
        <v>6</v>
      </c>
      <c r="M4" s="8" t="s">
        <v>0</v>
      </c>
      <c r="N4" s="2" t="s">
        <v>0</v>
      </c>
      <c r="O4" s="9" t="s">
        <v>0</v>
      </c>
      <c r="P4" s="4">
        <v>8</v>
      </c>
      <c r="Q4" s="10">
        <v>7.5</v>
      </c>
      <c r="R4" s="115">
        <v>7</v>
      </c>
      <c r="S4" s="5">
        <v>7</v>
      </c>
      <c r="T4" s="5">
        <v>7</v>
      </c>
      <c r="U4" s="116" t="s">
        <v>38</v>
      </c>
      <c r="V4" s="12" t="s">
        <v>25</v>
      </c>
    </row>
    <row r="5" spans="2:22" x14ac:dyDescent="0.3">
      <c r="B5" s="13" t="s">
        <v>17</v>
      </c>
      <c r="C5" s="14" t="s">
        <v>18</v>
      </c>
      <c r="D5" s="15" t="s">
        <v>10</v>
      </c>
      <c r="E5" s="16">
        <v>53</v>
      </c>
      <c r="F5" s="17">
        <v>152</v>
      </c>
      <c r="G5" s="18">
        <v>118</v>
      </c>
      <c r="H5" s="16">
        <v>12</v>
      </c>
      <c r="I5" s="17">
        <v>141</v>
      </c>
      <c r="J5" s="19">
        <f t="shared" ref="J5:J8" si="0">AVERAGE($H5:$I5)</f>
        <v>76.5</v>
      </c>
      <c r="K5" s="16">
        <v>-10</v>
      </c>
      <c r="L5" s="18">
        <v>5</v>
      </c>
      <c r="M5" s="20" t="s">
        <v>1</v>
      </c>
      <c r="N5" s="21" t="s">
        <v>1</v>
      </c>
      <c r="O5" s="22" t="s">
        <v>2</v>
      </c>
      <c r="P5" s="23">
        <v>7.5</v>
      </c>
      <c r="Q5" s="24">
        <v>7</v>
      </c>
      <c r="R5" s="25">
        <v>7</v>
      </c>
      <c r="S5" s="117">
        <v>6.5</v>
      </c>
      <c r="T5" s="26">
        <v>6.5</v>
      </c>
      <c r="U5" s="118" t="s">
        <v>39</v>
      </c>
      <c r="V5" s="27" t="s">
        <v>40</v>
      </c>
    </row>
    <row r="6" spans="2:22" x14ac:dyDescent="0.3">
      <c r="B6" s="13" t="s">
        <v>17</v>
      </c>
      <c r="C6" s="28" t="s">
        <v>19</v>
      </c>
      <c r="D6" s="15" t="s">
        <v>37</v>
      </c>
      <c r="E6" s="16">
        <v>66</v>
      </c>
      <c r="F6" s="17">
        <v>188</v>
      </c>
      <c r="G6" s="18">
        <v>140</v>
      </c>
      <c r="H6" s="16">
        <v>40</v>
      </c>
      <c r="I6" s="17">
        <v>114</v>
      </c>
      <c r="J6" s="19">
        <f t="shared" si="0"/>
        <v>77</v>
      </c>
      <c r="K6" s="16">
        <v>-10</v>
      </c>
      <c r="L6" s="18">
        <v>6</v>
      </c>
      <c r="M6" s="29" t="s">
        <v>3</v>
      </c>
      <c r="N6" s="14" t="s">
        <v>3</v>
      </c>
      <c r="O6" s="30" t="s">
        <v>3</v>
      </c>
      <c r="P6" s="23">
        <v>7.5</v>
      </c>
      <c r="Q6" s="24">
        <v>7</v>
      </c>
      <c r="R6" s="25">
        <v>7</v>
      </c>
      <c r="S6" s="117">
        <v>6.5</v>
      </c>
      <c r="T6" s="26">
        <v>6.5</v>
      </c>
      <c r="U6" s="118" t="s">
        <v>41</v>
      </c>
      <c r="V6" s="31" t="s">
        <v>20</v>
      </c>
    </row>
    <row r="7" spans="2:22" x14ac:dyDescent="0.3">
      <c r="B7" s="13" t="s">
        <v>17</v>
      </c>
      <c r="C7" s="32" t="s">
        <v>26</v>
      </c>
      <c r="D7" s="15" t="s">
        <v>10</v>
      </c>
      <c r="E7" s="16">
        <v>59</v>
      </c>
      <c r="F7" s="17">
        <v>165</v>
      </c>
      <c r="G7" s="18">
        <v>103</v>
      </c>
      <c r="H7" s="16">
        <v>33</v>
      </c>
      <c r="I7" s="17">
        <v>150</v>
      </c>
      <c r="J7" s="19">
        <f t="shared" si="0"/>
        <v>91.5</v>
      </c>
      <c r="K7" s="16">
        <v>10</v>
      </c>
      <c r="L7" s="18">
        <v>5</v>
      </c>
      <c r="M7" s="13" t="s">
        <v>4</v>
      </c>
      <c r="N7" s="32" t="s">
        <v>4</v>
      </c>
      <c r="O7" s="15" t="s">
        <v>4</v>
      </c>
      <c r="P7" s="16">
        <v>9</v>
      </c>
      <c r="Q7" s="25">
        <v>8</v>
      </c>
      <c r="R7" s="17">
        <v>8</v>
      </c>
      <c r="S7" s="26">
        <v>7.5</v>
      </c>
      <c r="T7" s="117">
        <v>7</v>
      </c>
      <c r="U7" s="64" t="s">
        <v>42</v>
      </c>
      <c r="V7" s="33" t="s">
        <v>43</v>
      </c>
    </row>
    <row r="8" spans="2:22" ht="17.25" thickBot="1" x14ac:dyDescent="0.35">
      <c r="B8" s="34" t="s">
        <v>17</v>
      </c>
      <c r="C8" s="35" t="s">
        <v>21</v>
      </c>
      <c r="D8" s="36" t="s">
        <v>44</v>
      </c>
      <c r="E8" s="37">
        <v>48</v>
      </c>
      <c r="F8" s="38">
        <v>210</v>
      </c>
      <c r="G8" s="39">
        <v>55</v>
      </c>
      <c r="H8" s="37">
        <v>17</v>
      </c>
      <c r="I8" s="40">
        <v>165</v>
      </c>
      <c r="J8" s="41">
        <f t="shared" si="0"/>
        <v>91</v>
      </c>
      <c r="K8" s="37">
        <v>10</v>
      </c>
      <c r="L8" s="47">
        <v>4</v>
      </c>
      <c r="M8" s="42" t="s">
        <v>5</v>
      </c>
      <c r="N8" s="43" t="s">
        <v>11</v>
      </c>
      <c r="O8" s="44" t="s">
        <v>5</v>
      </c>
      <c r="P8" s="37">
        <v>9</v>
      </c>
      <c r="Q8" s="45">
        <v>8</v>
      </c>
      <c r="R8" s="40">
        <v>8</v>
      </c>
      <c r="S8" s="46">
        <v>7.5</v>
      </c>
      <c r="T8" s="119">
        <v>7</v>
      </c>
      <c r="U8" s="95" t="s">
        <v>45</v>
      </c>
      <c r="V8" s="48" t="s">
        <v>76</v>
      </c>
    </row>
    <row r="9" spans="2:22" x14ac:dyDescent="0.3">
      <c r="B9" s="49" t="s">
        <v>22</v>
      </c>
      <c r="C9" s="50" t="s">
        <v>46</v>
      </c>
      <c r="D9" s="51" t="s">
        <v>10</v>
      </c>
      <c r="E9" s="52">
        <v>55</v>
      </c>
      <c r="F9" s="53">
        <v>132</v>
      </c>
      <c r="G9" s="54">
        <v>134</v>
      </c>
      <c r="H9" s="52">
        <v>42</v>
      </c>
      <c r="I9" s="53">
        <v>92</v>
      </c>
      <c r="J9" s="55">
        <f>AVERAGE($H9:$I9)</f>
        <v>67</v>
      </c>
      <c r="K9" s="52">
        <v>-20</v>
      </c>
      <c r="L9" s="54">
        <v>5</v>
      </c>
      <c r="M9" s="56" t="s">
        <v>47</v>
      </c>
      <c r="N9" s="50" t="s">
        <v>4</v>
      </c>
      <c r="O9" s="57" t="s">
        <v>4</v>
      </c>
      <c r="P9" s="52">
        <v>7</v>
      </c>
      <c r="Q9" s="58">
        <v>6.5</v>
      </c>
      <c r="R9" s="59">
        <v>6.5</v>
      </c>
      <c r="S9" s="120">
        <v>6</v>
      </c>
      <c r="T9" s="53">
        <v>6</v>
      </c>
      <c r="U9" s="60" t="s">
        <v>48</v>
      </c>
      <c r="V9" s="61" t="s">
        <v>49</v>
      </c>
    </row>
    <row r="10" spans="2:22" x14ac:dyDescent="0.3">
      <c r="B10" s="13" t="s">
        <v>50</v>
      </c>
      <c r="C10" s="32" t="s">
        <v>51</v>
      </c>
      <c r="D10" s="15" t="s">
        <v>44</v>
      </c>
      <c r="E10" s="16">
        <v>62</v>
      </c>
      <c r="F10" s="17">
        <v>122</v>
      </c>
      <c r="G10" s="18">
        <v>163</v>
      </c>
      <c r="H10" s="16">
        <v>18</v>
      </c>
      <c r="I10" s="17">
        <v>155</v>
      </c>
      <c r="J10" s="19">
        <f>AVERAGE($H10:$I10)</f>
        <v>86.5</v>
      </c>
      <c r="K10" s="16">
        <v>0</v>
      </c>
      <c r="L10" s="18">
        <v>6</v>
      </c>
      <c r="M10" s="62" t="s">
        <v>52</v>
      </c>
      <c r="N10" s="32" t="s">
        <v>6</v>
      </c>
      <c r="O10" s="15" t="s">
        <v>6</v>
      </c>
      <c r="P10" s="16">
        <v>8</v>
      </c>
      <c r="Q10" s="63">
        <v>7.5</v>
      </c>
      <c r="R10" s="121">
        <v>7</v>
      </c>
      <c r="S10" s="17">
        <v>7</v>
      </c>
      <c r="T10" s="17">
        <v>7</v>
      </c>
      <c r="U10" s="122" t="s">
        <v>38</v>
      </c>
      <c r="V10" s="27" t="s">
        <v>53</v>
      </c>
    </row>
    <row r="11" spans="2:22" ht="17.25" thickBot="1" x14ac:dyDescent="0.35">
      <c r="B11" s="34" t="s">
        <v>54</v>
      </c>
      <c r="C11" s="35" t="s">
        <v>55</v>
      </c>
      <c r="D11" s="36" t="s">
        <v>56</v>
      </c>
      <c r="E11" s="37">
        <v>49</v>
      </c>
      <c r="F11" s="40">
        <v>168</v>
      </c>
      <c r="G11" s="39">
        <v>97</v>
      </c>
      <c r="H11" s="37">
        <v>29</v>
      </c>
      <c r="I11" s="40">
        <v>144</v>
      </c>
      <c r="J11" s="41">
        <f>AVERAGE($H11:$I11)</f>
        <v>86.5</v>
      </c>
      <c r="K11" s="37">
        <v>0</v>
      </c>
      <c r="L11" s="47">
        <v>4</v>
      </c>
      <c r="M11" s="42" t="s">
        <v>47</v>
      </c>
      <c r="N11" s="43" t="s">
        <v>47</v>
      </c>
      <c r="O11" s="36" t="s">
        <v>57</v>
      </c>
      <c r="P11" s="37">
        <v>8</v>
      </c>
      <c r="Q11" s="65">
        <v>7.5</v>
      </c>
      <c r="R11" s="123">
        <v>7</v>
      </c>
      <c r="S11" s="40">
        <v>7</v>
      </c>
      <c r="T11" s="40">
        <v>7</v>
      </c>
      <c r="U11" s="124" t="s">
        <v>58</v>
      </c>
      <c r="V11" s="48" t="s">
        <v>59</v>
      </c>
    </row>
    <row r="12" spans="2:22" x14ac:dyDescent="0.3">
      <c r="B12" s="66"/>
      <c r="C12" s="66"/>
      <c r="D12" s="66"/>
      <c r="E12" s="67"/>
      <c r="F12" s="67"/>
      <c r="G12" s="67"/>
      <c r="H12" s="67"/>
      <c r="I12" s="67"/>
      <c r="J12" s="68"/>
      <c r="K12" s="67"/>
      <c r="L12" s="67"/>
      <c r="M12" s="69"/>
      <c r="N12" s="69"/>
      <c r="O12" s="66"/>
      <c r="P12" s="67"/>
      <c r="Q12" s="70"/>
      <c r="R12" s="71"/>
      <c r="S12" s="67"/>
      <c r="T12" s="67"/>
      <c r="U12" s="67"/>
      <c r="V12" s="66"/>
    </row>
    <row r="13" spans="2:22" x14ac:dyDescent="0.3">
      <c r="B13" s="66" t="s">
        <v>60</v>
      </c>
      <c r="C13" s="66" t="s">
        <v>61</v>
      </c>
      <c r="D13" s="66" t="s">
        <v>62</v>
      </c>
      <c r="E13" s="67">
        <v>25</v>
      </c>
      <c r="F13" s="67">
        <v>82</v>
      </c>
      <c r="G13" s="67">
        <v>82</v>
      </c>
      <c r="H13" s="67">
        <v>34</v>
      </c>
      <c r="I13" s="67">
        <v>75</v>
      </c>
      <c r="J13" s="68">
        <f>AVERAGE($H13:$I13)</f>
        <v>54.5</v>
      </c>
      <c r="K13" s="67">
        <v>10</v>
      </c>
      <c r="L13" s="67"/>
      <c r="M13" s="66" t="s">
        <v>63</v>
      </c>
      <c r="N13" s="66" t="s">
        <v>63</v>
      </c>
      <c r="O13" s="66" t="s">
        <v>63</v>
      </c>
      <c r="P13" s="67">
        <v>9</v>
      </c>
      <c r="Q13" s="71">
        <v>8</v>
      </c>
      <c r="R13" s="67">
        <v>8</v>
      </c>
      <c r="S13" s="68">
        <v>7.5</v>
      </c>
      <c r="T13" s="68"/>
      <c r="U13" s="71">
        <v>7</v>
      </c>
      <c r="V13" s="66" t="s">
        <v>64</v>
      </c>
    </row>
    <row r="16" spans="2:22" ht="17.25" thickBot="1" x14ac:dyDescent="0.35"/>
    <row r="17" spans="5:14" ht="17.25" thickBot="1" x14ac:dyDescent="0.35">
      <c r="E17" s="72" t="s">
        <v>65</v>
      </c>
      <c r="F17" s="73" t="s">
        <v>66</v>
      </c>
      <c r="G17" s="74" t="s">
        <v>67</v>
      </c>
      <c r="H17" s="75" t="s">
        <v>68</v>
      </c>
      <c r="I17" s="76"/>
      <c r="J17" s="76"/>
      <c r="K17" s="76"/>
      <c r="L17" s="76"/>
      <c r="M17" s="76"/>
      <c r="N17" s="77"/>
    </row>
    <row r="18" spans="5:14" x14ac:dyDescent="0.3">
      <c r="E18" s="78">
        <v>58</v>
      </c>
      <c r="F18" s="79">
        <v>143</v>
      </c>
      <c r="G18" s="11">
        <v>113</v>
      </c>
      <c r="H18" s="80" t="s">
        <v>69</v>
      </c>
      <c r="I18" s="81"/>
      <c r="J18" s="81"/>
      <c r="K18" s="81"/>
      <c r="L18" s="81"/>
      <c r="M18" s="81"/>
      <c r="N18" s="82"/>
    </row>
    <row r="19" spans="5:14" x14ac:dyDescent="0.3">
      <c r="E19" s="83">
        <v>65</v>
      </c>
      <c r="F19" s="84">
        <v>155</v>
      </c>
      <c r="G19" s="64">
        <v>124</v>
      </c>
      <c r="H19" s="85" t="s">
        <v>70</v>
      </c>
      <c r="I19" s="86"/>
      <c r="J19" s="86"/>
      <c r="K19" s="86"/>
      <c r="L19" s="86"/>
      <c r="M19" s="86"/>
      <c r="N19" s="87"/>
    </row>
    <row r="20" spans="5:14" x14ac:dyDescent="0.3">
      <c r="E20" s="88">
        <v>67</v>
      </c>
      <c r="F20" s="84">
        <v>159</v>
      </c>
      <c r="G20" s="64">
        <v>127</v>
      </c>
      <c r="H20" s="85" t="s">
        <v>71</v>
      </c>
      <c r="I20" s="86"/>
      <c r="J20" s="86"/>
      <c r="K20" s="86"/>
      <c r="L20" s="86"/>
      <c r="M20" s="86"/>
      <c r="N20" s="87"/>
    </row>
    <row r="21" spans="5:14" x14ac:dyDescent="0.3">
      <c r="E21" s="83">
        <v>73</v>
      </c>
      <c r="F21" s="84">
        <v>169</v>
      </c>
      <c r="G21" s="64">
        <v>136</v>
      </c>
      <c r="H21" s="89" t="s">
        <v>72</v>
      </c>
      <c r="I21" s="90"/>
      <c r="J21" s="90"/>
      <c r="K21" s="90"/>
      <c r="L21" s="90"/>
      <c r="M21" s="90"/>
      <c r="N21" s="91"/>
    </row>
    <row r="22" spans="5:14" x14ac:dyDescent="0.3">
      <c r="E22" s="92">
        <v>78</v>
      </c>
      <c r="F22" s="84">
        <v>178</v>
      </c>
      <c r="G22" s="64">
        <v>143</v>
      </c>
      <c r="H22" s="89" t="s">
        <v>73</v>
      </c>
      <c r="I22" s="90"/>
      <c r="J22" s="90"/>
      <c r="K22" s="90"/>
      <c r="L22" s="90"/>
      <c r="M22" s="90"/>
      <c r="N22" s="91"/>
    </row>
    <row r="23" spans="5:14" x14ac:dyDescent="0.3">
      <c r="E23" s="88">
        <v>85</v>
      </c>
      <c r="F23" s="84">
        <v>190</v>
      </c>
      <c r="G23" s="64">
        <v>154</v>
      </c>
      <c r="H23" s="85" t="s">
        <v>74</v>
      </c>
      <c r="I23" s="86"/>
      <c r="J23" s="86"/>
      <c r="K23" s="86"/>
      <c r="L23" s="86"/>
      <c r="M23" s="86"/>
      <c r="N23" s="87"/>
    </row>
    <row r="24" spans="5:14" ht="17.25" thickBot="1" x14ac:dyDescent="0.35">
      <c r="E24" s="93">
        <v>91</v>
      </c>
      <c r="F24" s="94">
        <v>201</v>
      </c>
      <c r="G24" s="95">
        <v>163</v>
      </c>
      <c r="H24" s="96" t="s">
        <v>75</v>
      </c>
      <c r="I24" s="97"/>
      <c r="J24" s="97"/>
      <c r="K24" s="97"/>
      <c r="L24" s="97"/>
      <c r="M24" s="97"/>
      <c r="N24" s="98"/>
    </row>
    <row r="25" spans="5:14" x14ac:dyDescent="0.3">
      <c r="E25" s="67"/>
      <c r="F25" s="67"/>
      <c r="G25" s="67"/>
      <c r="H25" s="67"/>
    </row>
    <row r="26" spans="5:14" x14ac:dyDescent="0.3">
      <c r="E26" s="67"/>
      <c r="F26" s="67"/>
      <c r="G26" s="67"/>
      <c r="H26" s="67"/>
    </row>
    <row r="27" spans="5:14" x14ac:dyDescent="0.3">
      <c r="E27" s="67"/>
      <c r="F27" s="67"/>
      <c r="G27" s="67"/>
      <c r="H27" s="67"/>
    </row>
    <row r="28" spans="5:14" x14ac:dyDescent="0.3">
      <c r="E28" s="67"/>
      <c r="F28" s="67"/>
      <c r="G28" s="67"/>
      <c r="H28" s="67"/>
    </row>
    <row r="29" spans="5:14" x14ac:dyDescent="0.3">
      <c r="E29" s="67"/>
      <c r="F29" s="67"/>
      <c r="G29" s="67"/>
      <c r="H29" s="67"/>
    </row>
    <row r="30" spans="5:14" x14ac:dyDescent="0.3">
      <c r="E30" s="67"/>
      <c r="F30" s="67"/>
      <c r="G30" s="67"/>
      <c r="H30" s="67"/>
    </row>
    <row r="31" spans="5:14" x14ac:dyDescent="0.3">
      <c r="E31" s="67"/>
      <c r="F31" s="67"/>
      <c r="G31" s="67"/>
      <c r="H31" s="67"/>
    </row>
    <row r="32" spans="5:14" x14ac:dyDescent="0.3">
      <c r="E32" s="67"/>
      <c r="F32" s="67"/>
      <c r="G32" s="67"/>
      <c r="H32" s="67"/>
    </row>
  </sheetData>
  <mergeCells count="14">
    <mergeCell ref="V2:V3"/>
    <mergeCell ref="J2:J3"/>
    <mergeCell ref="K2:K3"/>
    <mergeCell ref="L2:L3"/>
    <mergeCell ref="M2:M3"/>
    <mergeCell ref="N2:N3"/>
    <mergeCell ref="O2:O3"/>
    <mergeCell ref="P2:U2"/>
    <mergeCell ref="I2:I3"/>
    <mergeCell ref="B2:B3"/>
    <mergeCell ref="C2:C3"/>
    <mergeCell ref="D2:D3"/>
    <mergeCell ref="E2:G2"/>
    <mergeCell ref="H2:H3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폴암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Youngki Min</dc:creator>
  <cp:lastModifiedBy>Youngki Min</cp:lastModifiedBy>
  <dcterms:created xsi:type="dcterms:W3CDTF">2024-02-19T02:50:51Z</dcterms:created>
  <dcterms:modified xsi:type="dcterms:W3CDTF">2024-03-05T06:09:01Z</dcterms:modified>
</cp:coreProperties>
</file>