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정리\새 폴더\"/>
    </mc:Choice>
  </mc:AlternateContent>
  <xr:revisionPtr revIDLastSave="0" documentId="13_ncr:1_{5967136E-3ACD-432D-A70E-63BA149B4000}" xr6:coauthVersionLast="47" xr6:coauthVersionMax="47" xr10:uidLastSave="{00000000-0000-0000-0000-000000000000}"/>
  <bookViews>
    <workbookView xWindow="11880" yWindow="4785" windowWidth="38700" windowHeight="15345" xr2:uid="{645741AF-D359-4EB9-8B9D-64EA6491A81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J17" i="1" s="1"/>
  <c r="H16" i="1"/>
  <c r="J16" i="1" s="1"/>
  <c r="H15" i="1"/>
  <c r="J15" i="1" s="1"/>
  <c r="H14" i="1"/>
  <c r="J14" i="1" s="1"/>
  <c r="H8" i="1"/>
  <c r="H11" i="1"/>
  <c r="J11" i="1" s="1"/>
  <c r="H10" i="1"/>
  <c r="H9" i="1"/>
  <c r="J8" i="1"/>
  <c r="J10" i="1"/>
  <c r="E8" i="1"/>
  <c r="J9" i="1" l="1"/>
</calcChain>
</file>

<file path=xl/sharedStrings.xml><?xml version="1.0" encoding="utf-8"?>
<sst xmlns="http://schemas.openxmlformats.org/spreadsheetml/2006/main" count="33" uniqueCount="17">
  <si>
    <t>원</t>
    <phoneticPr fontId="1" type="noConversion"/>
  </si>
  <si>
    <t>디코골드시세 100:nn</t>
    <phoneticPr fontId="1" type="noConversion"/>
  </si>
  <si>
    <t>실제로 100크리 가격</t>
    <phoneticPr fontId="1" type="noConversion"/>
  </si>
  <si>
    <t>골드</t>
    <phoneticPr fontId="1" type="noConversion"/>
  </si>
  <si>
    <t>골드로 100크리</t>
    <phoneticPr fontId="1" type="noConversion"/>
  </si>
  <si>
    <t>크리</t>
    <phoneticPr fontId="1" type="noConversion"/>
  </si>
  <si>
    <t>2+1기준</t>
    <phoneticPr fontId="1" type="noConversion"/>
  </si>
  <si>
    <t>입력→</t>
    <phoneticPr fontId="1" type="noConversion"/>
  </si>
  <si>
    <t>2600크리 패키지 100크리당</t>
    <phoneticPr fontId="1" type="noConversion"/>
  </si>
  <si>
    <t>2+1인 경우 100크리당</t>
    <phoneticPr fontId="1" type="noConversion"/>
  </si>
  <si>
    <t>로얄크리로 100크리당</t>
    <phoneticPr fontId="1" type="noConversion"/>
  </si>
  <si>
    <t>2600패키지</t>
    <phoneticPr fontId="1" type="noConversion"/>
  </si>
  <si>
    <t>10%보너스팩 기준 100크리당</t>
    <phoneticPr fontId="1" type="noConversion"/>
  </si>
  <si>
    <t>10%보너스</t>
    <phoneticPr fontId="1" type="noConversion"/>
  </si>
  <si>
    <t>가진 골드로 크리를 살 경우</t>
    <phoneticPr fontId="1" type="noConversion"/>
  </si>
  <si>
    <t>골드를 사서 크리를 살 경우 (패키지의 100크리 가격만큼)</t>
    <phoneticPr fontId="1" type="noConversion"/>
  </si>
  <si>
    <t>기본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</si>
</sst>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66"/>
        <bgColor indexed="64"/>
      </patternFill>
    </fill>
    <fill>
      <patternFill patternType="solid">
        <fgColor rgb="FF33CC3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33CC33"/>
      <color rgb="FF009900"/>
      <color rgb="FF336600"/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18B2-6A84-454C-8BE9-DBABEFDB4A0E}">
  <dimension ref="A3:J17"/>
  <sheetViews>
    <sheetView tabSelected="1" workbookViewId="0">
      <selection activeCell="M7" sqref="M7"/>
    </sheetView>
  </sheetViews>
  <sheetFormatPr defaultRowHeight="16.5" x14ac:dyDescent="0.3"/>
  <cols>
    <col min="6" max="6" width="9" customWidth="1"/>
    <col min="7" max="7" width="10.25" customWidth="1"/>
    <col min="9" max="9" width="8.875" customWidth="1"/>
  </cols>
  <sheetData>
    <row r="3" spans="1:10" x14ac:dyDescent="0.3">
      <c r="B3" t="s">
        <v>10</v>
      </c>
      <c r="E3" t="s">
        <v>4</v>
      </c>
      <c r="H3" t="s">
        <v>1</v>
      </c>
    </row>
    <row r="4" spans="1:10" x14ac:dyDescent="0.3">
      <c r="A4" s="1"/>
      <c r="B4">
        <v>2750</v>
      </c>
      <c r="C4" t="s">
        <v>0</v>
      </c>
      <c r="D4" s="1" t="s">
        <v>7</v>
      </c>
      <c r="E4" s="2">
        <v>4000</v>
      </c>
      <c r="F4" t="s">
        <v>3</v>
      </c>
      <c r="G4" s="1" t="s">
        <v>7</v>
      </c>
      <c r="H4" s="2">
        <v>40</v>
      </c>
    </row>
    <row r="7" spans="1:10" x14ac:dyDescent="0.3">
      <c r="B7" t="s">
        <v>9</v>
      </c>
      <c r="E7" t="s">
        <v>2</v>
      </c>
      <c r="H7" t="s">
        <v>15</v>
      </c>
    </row>
    <row r="8" spans="1:10" x14ac:dyDescent="0.3">
      <c r="B8">
        <v>1667</v>
      </c>
      <c r="C8" t="s">
        <v>0</v>
      </c>
      <c r="E8">
        <f>E4/0.95</f>
        <v>4210.5263157894742</v>
      </c>
      <c r="F8" t="s">
        <v>3</v>
      </c>
      <c r="G8" s="1" t="s">
        <v>16</v>
      </c>
      <c r="H8" s="3">
        <f>$B$4*100/$H$4*0.95/$E$8*100</f>
        <v>155.1171875</v>
      </c>
      <c r="I8" t="s">
        <v>5</v>
      </c>
      <c r="J8" t="str">
        <f>IF(H8&gt;100, "골드로 크리 사는게 이득", IF(H8&lt;100, "패키지 사는게 이득", "차이없음"))</f>
        <v>골드로 크리 사는게 이득</v>
      </c>
    </row>
    <row r="9" spans="1:10" x14ac:dyDescent="0.3">
      <c r="G9" s="1" t="s">
        <v>6</v>
      </c>
      <c r="H9" s="3">
        <f>$B$8*100/$H$4*0.95/$E$8*100</f>
        <v>94.029218749999984</v>
      </c>
      <c r="I9" t="s">
        <v>5</v>
      </c>
      <c r="J9" t="str">
        <f>IF(H9&gt;100, "골드로 크리사는게 이득", IF(H9&lt;100, "패키지 사는게 이득", "차이없음"))</f>
        <v>패키지 사는게 이득</v>
      </c>
    </row>
    <row r="10" spans="1:10" x14ac:dyDescent="0.3">
      <c r="B10" t="s">
        <v>8</v>
      </c>
      <c r="G10" s="1" t="s">
        <v>11</v>
      </c>
      <c r="H10" s="3">
        <f>$B$11*100/$H$4*0.95/$E$8*100</f>
        <v>119.35562499999999</v>
      </c>
      <c r="I10" t="s">
        <v>5</v>
      </c>
      <c r="J10" t="str">
        <f>IF(H10&gt;100, "골드로 크리사는게 이득", IF(H10&lt;100, "패키지 사는게 이득", "차이없음"))</f>
        <v>골드로 크리사는게 이득</v>
      </c>
    </row>
    <row r="11" spans="1:10" x14ac:dyDescent="0.3">
      <c r="B11">
        <v>2116</v>
      </c>
      <c r="C11" t="s">
        <v>0</v>
      </c>
      <c r="G11" s="1" t="s">
        <v>13</v>
      </c>
      <c r="H11" s="3">
        <f>$B$14*100/$H$4*0.95/$E$8*100</f>
        <v>141.01562499999997</v>
      </c>
      <c r="I11" t="s">
        <v>5</v>
      </c>
      <c r="J11" t="str">
        <f>IF(H11&gt;100, "골드로 크리사는게 이득", IF(H11&lt;100, "패키지 사는게 이득", "차이없음"))</f>
        <v>골드로 크리사는게 이득</v>
      </c>
    </row>
    <row r="12" spans="1:10" x14ac:dyDescent="0.3">
      <c r="G12" s="1"/>
    </row>
    <row r="13" spans="1:10" x14ac:dyDescent="0.3">
      <c r="B13" t="s">
        <v>12</v>
      </c>
      <c r="G13" s="1"/>
      <c r="H13" t="s">
        <v>14</v>
      </c>
    </row>
    <row r="14" spans="1:10" x14ac:dyDescent="0.3">
      <c r="B14">
        <v>2500</v>
      </c>
      <c r="C14" t="s">
        <v>0</v>
      </c>
      <c r="G14" s="1" t="s">
        <v>16</v>
      </c>
      <c r="H14" s="3">
        <f>$B$4*100/$H$4/$E$8*100</f>
        <v>163.28124999999997</v>
      </c>
      <c r="I14" t="s">
        <v>5</v>
      </c>
      <c r="J14" t="str">
        <f>IF(H14&gt;100, "골드로 크리사는게 이득", IF(H14&lt;100, "패키지 사는게 이득", "차이없음"))</f>
        <v>골드로 크리사는게 이득</v>
      </c>
    </row>
    <row r="15" spans="1:10" x14ac:dyDescent="0.3">
      <c r="G15" s="1" t="s">
        <v>6</v>
      </c>
      <c r="H15" s="3">
        <f>$B$8*100/$H$4/$E$8*100</f>
        <v>98.978124999999977</v>
      </c>
      <c r="I15" t="s">
        <v>5</v>
      </c>
      <c r="J15" t="str">
        <f t="shared" ref="J15:J17" si="0">IF(H15&gt;100, "골드로 크리사는게 이득", IF(H15&lt;100, "패키지 사는게 이득", "차이없음"))</f>
        <v>패키지 사는게 이득</v>
      </c>
    </row>
    <row r="16" spans="1:10" x14ac:dyDescent="0.3">
      <c r="G16" s="1" t="s">
        <v>11</v>
      </c>
      <c r="H16" s="3">
        <f>$B$11*100/$H$4/$E$8*100</f>
        <v>125.63749999999997</v>
      </c>
      <c r="I16" t="s">
        <v>5</v>
      </c>
      <c r="J16" t="str">
        <f t="shared" si="0"/>
        <v>골드로 크리사는게 이득</v>
      </c>
    </row>
    <row r="17" spans="7:10" x14ac:dyDescent="0.3">
      <c r="G17" s="1" t="s">
        <v>13</v>
      </c>
      <c r="H17" s="3">
        <f>$B$14*100/$H$4/$E$8*100</f>
        <v>148.43749999999997</v>
      </c>
      <c r="I17" t="s">
        <v>5</v>
      </c>
      <c r="J17" t="str">
        <f t="shared" si="0"/>
        <v>골드로 크리사는게 이득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재현 박</dc:creator>
  <cp:lastModifiedBy>재현 박</cp:lastModifiedBy>
  <dcterms:created xsi:type="dcterms:W3CDTF">2025-01-01T20:14:07Z</dcterms:created>
  <dcterms:modified xsi:type="dcterms:W3CDTF">2025-01-16T18:12:49Z</dcterms:modified>
</cp:coreProperties>
</file>