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메모\메이플\"/>
    </mc:Choice>
  </mc:AlternateContent>
  <xr:revisionPtr revIDLastSave="0" documentId="13_ncr:1_{ECB7BCE3-395B-4871-A587-494A73B128EB}" xr6:coauthVersionLast="36" xr6:coauthVersionMax="36" xr10:uidLastSave="{00000000-0000-0000-0000-000000000000}"/>
  <bookViews>
    <workbookView xWindow="0" yWindow="0" windowWidth="28800" windowHeight="12180" xr2:uid="{88EA3E19-2631-4695-9614-974A0F8837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C25" i="1"/>
  <c r="E24" i="1"/>
  <c r="F24" i="1"/>
  <c r="G24" i="1"/>
  <c r="H24" i="1"/>
  <c r="I24" i="1"/>
  <c r="D24" i="1"/>
  <c r="C24" i="1"/>
  <c r="D23" i="1"/>
  <c r="E23" i="1"/>
  <c r="F23" i="1"/>
  <c r="G23" i="1"/>
  <c r="H23" i="1"/>
  <c r="I23" i="1"/>
  <c r="D19" i="1"/>
  <c r="E19" i="1"/>
  <c r="F19" i="1"/>
  <c r="G19" i="1"/>
  <c r="H19" i="1"/>
  <c r="C19" i="1"/>
  <c r="C21" i="1"/>
  <c r="C23" i="1"/>
  <c r="D18" i="1"/>
  <c r="E18" i="1"/>
  <c r="F18" i="1"/>
  <c r="G18" i="1"/>
  <c r="H18" i="1"/>
  <c r="I18" i="1"/>
  <c r="C18" i="1"/>
  <c r="H21" i="1"/>
  <c r="G21" i="1"/>
  <c r="F21" i="1"/>
  <c r="E21" i="1"/>
  <c r="D21" i="1"/>
  <c r="D12" i="1"/>
  <c r="E12" i="1"/>
  <c r="F12" i="1"/>
  <c r="G12" i="1"/>
  <c r="H12" i="1"/>
  <c r="I12" i="1"/>
  <c r="C12" i="1"/>
  <c r="E11" i="1"/>
  <c r="F11" i="1"/>
  <c r="G11" i="1"/>
  <c r="H11" i="1"/>
  <c r="I11" i="1"/>
  <c r="D11" i="1"/>
  <c r="C11" i="1"/>
  <c r="D10" i="1"/>
  <c r="E10" i="1"/>
  <c r="F10" i="1"/>
  <c r="G10" i="1"/>
  <c r="H10" i="1"/>
  <c r="I10" i="1"/>
  <c r="C10" i="1"/>
  <c r="D8" i="1"/>
  <c r="E8" i="1"/>
  <c r="F8" i="1"/>
  <c r="G8" i="1"/>
  <c r="H8" i="1"/>
  <c r="C8" i="1"/>
  <c r="D6" i="1"/>
  <c r="E6" i="1"/>
  <c r="F6" i="1"/>
  <c r="G6" i="1"/>
  <c r="H6" i="1"/>
  <c r="C6" i="1"/>
  <c r="D5" i="1"/>
  <c r="E5" i="1"/>
  <c r="F5" i="1"/>
  <c r="G5" i="1"/>
  <c r="H5" i="1"/>
  <c r="I5" i="1"/>
  <c r="C5" i="1"/>
</calcChain>
</file>

<file path=xl/sharedStrings.xml><?xml version="1.0" encoding="utf-8"?>
<sst xmlns="http://schemas.openxmlformats.org/spreadsheetml/2006/main" count="26" uniqueCount="14">
  <si>
    <t>나이프</t>
    <phoneticPr fontId="1" type="noConversion"/>
  </si>
  <si>
    <t>봄</t>
    <phoneticPr fontId="1" type="noConversion"/>
  </si>
  <si>
    <t>시미터</t>
    <phoneticPr fontId="1" type="noConversion"/>
  </si>
  <si>
    <t>샷건</t>
    <phoneticPr fontId="1" type="noConversion"/>
  </si>
  <si>
    <t>브릭</t>
    <phoneticPr fontId="1" type="noConversion"/>
  </si>
  <si>
    <t>클로</t>
    <phoneticPr fontId="1" type="noConversion"/>
  </si>
  <si>
    <t>윙대거</t>
    <phoneticPr fontId="1" type="noConversion"/>
  </si>
  <si>
    <t>배트</t>
    <phoneticPr fontId="1" type="noConversion"/>
  </si>
  <si>
    <t>오드넌스</t>
    <phoneticPr fontId="1" type="noConversion"/>
  </si>
  <si>
    <t>스킬</t>
    <phoneticPr fontId="1" type="noConversion"/>
  </si>
  <si>
    <t>쿨타임 (초)</t>
    <phoneticPr fontId="1" type="noConversion"/>
  </si>
  <si>
    <t>쿨뚝 (초)</t>
    <phoneticPr fontId="1" type="noConversion"/>
  </si>
  <si>
    <t>메르 250</t>
    <phoneticPr fontId="1" type="noConversion"/>
  </si>
  <si>
    <t>메르 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</si>
</sst>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C09B"/>
        <bgColor indexed="64"/>
      </patternFill>
    </fill>
    <fill>
      <patternFill patternType="solid">
        <fgColor rgb="FFF2A16A"/>
        <bgColor indexed="64"/>
      </patternFill>
    </fill>
    <fill>
      <patternFill patternType="solid">
        <fgColor rgb="FFF08B46"/>
        <bgColor indexed="64"/>
      </patternFill>
    </fill>
    <fill>
      <patternFill patternType="solid">
        <fgColor rgb="FFED7523"/>
        <bgColor indexed="64"/>
      </patternFill>
    </fill>
    <fill>
      <patternFill patternType="solid">
        <fgColor rgb="FFD86212"/>
        <bgColor indexed="64"/>
      </patternFill>
    </fill>
    <fill>
      <patternFill patternType="solid">
        <fgColor rgb="FFBC5610"/>
        <bgColor indexed="64"/>
      </patternFill>
    </fill>
    <fill>
      <patternFill patternType="solid">
        <fgColor rgb="FFFAD6B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D2EC"/>
        <bgColor indexed="64"/>
      </patternFill>
    </fill>
    <fill>
      <patternFill patternType="solid">
        <fgColor rgb="FFA8BAE2"/>
        <bgColor indexed="64"/>
      </patternFill>
    </fill>
    <fill>
      <patternFill patternType="solid">
        <fgColor rgb="FF91A8DB"/>
        <bgColor indexed="64"/>
      </patternFill>
    </fill>
    <fill>
      <patternFill patternType="solid">
        <fgColor rgb="FF819BD5"/>
        <bgColor indexed="64"/>
      </patternFill>
    </fill>
    <fill>
      <patternFill patternType="solid">
        <fgColor rgb="FF6F8DCF"/>
        <bgColor indexed="64"/>
      </patternFill>
    </fill>
    <fill>
      <patternFill patternType="solid">
        <fgColor rgb="FF6383CB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6383CB"/>
      <color rgb="FF6F8DCF"/>
      <color rgb="FF819BD5"/>
      <color rgb="FF91A8DB"/>
      <color rgb="FFA8BAE2"/>
      <color rgb="FFC6D2EC"/>
      <color rgb="FFFAD6BE"/>
      <color rgb="FFBC5610"/>
      <color rgb="FFD86212"/>
      <color rgb="FFED7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6822-D973-4EB1-BCEB-BED391318293}">
  <sheetPr>
    <pageSetUpPr fitToPage="1"/>
  </sheetPr>
  <dimension ref="A1:P25"/>
  <sheetViews>
    <sheetView tabSelected="1" workbookViewId="0">
      <selection activeCell="S4" sqref="S4"/>
    </sheetView>
  </sheetViews>
  <sheetFormatPr defaultRowHeight="16.5" x14ac:dyDescent="0.3"/>
  <cols>
    <col min="1" max="9" width="11" style="3" customWidth="1"/>
    <col min="10" max="16" width="9" style="1"/>
  </cols>
  <sheetData>
    <row r="1" spans="1:9" ht="21" customHeight="1" x14ac:dyDescent="0.3">
      <c r="A1" s="4" t="s">
        <v>12</v>
      </c>
      <c r="B1" s="5"/>
      <c r="C1" s="5"/>
      <c r="D1" s="5"/>
      <c r="E1" s="5"/>
      <c r="F1" s="5"/>
      <c r="G1" s="5"/>
      <c r="H1" s="6"/>
      <c r="I1" s="17">
        <v>0.94</v>
      </c>
    </row>
    <row r="2" spans="1:9" ht="21" customHeight="1" x14ac:dyDescent="0.3">
      <c r="A2" s="7" t="s">
        <v>9</v>
      </c>
      <c r="B2" s="7" t="s">
        <v>10</v>
      </c>
      <c r="C2" s="7" t="s">
        <v>11</v>
      </c>
      <c r="D2" s="7"/>
      <c r="E2" s="7"/>
      <c r="F2" s="7"/>
      <c r="G2" s="7"/>
      <c r="H2" s="7"/>
      <c r="I2" s="7"/>
    </row>
    <row r="3" spans="1:9" ht="21" customHeight="1" x14ac:dyDescent="0.3">
      <c r="A3" s="7"/>
      <c r="B3" s="7"/>
      <c r="C3" s="16">
        <v>1</v>
      </c>
      <c r="D3" s="10">
        <v>2</v>
      </c>
      <c r="E3" s="11">
        <v>3</v>
      </c>
      <c r="F3" s="12">
        <v>4</v>
      </c>
      <c r="G3" s="13">
        <v>5</v>
      </c>
      <c r="H3" s="14">
        <v>6</v>
      </c>
      <c r="I3" s="15">
        <v>7</v>
      </c>
    </row>
    <row r="4" spans="1:9" ht="21" customHeight="1" x14ac:dyDescent="0.3">
      <c r="A4" s="8" t="s">
        <v>2</v>
      </c>
      <c r="B4" s="24">
        <v>4</v>
      </c>
      <c r="C4" s="9">
        <v>4</v>
      </c>
      <c r="D4" s="18">
        <v>4</v>
      </c>
      <c r="E4" s="19">
        <v>4</v>
      </c>
      <c r="F4" s="20">
        <v>4</v>
      </c>
      <c r="G4" s="21">
        <v>4</v>
      </c>
      <c r="H4" s="22">
        <v>4</v>
      </c>
      <c r="I4" s="23">
        <v>4</v>
      </c>
    </row>
    <row r="5" spans="1:9" ht="21" customHeight="1" x14ac:dyDescent="0.3">
      <c r="A5" s="8" t="s">
        <v>0</v>
      </c>
      <c r="B5" s="24">
        <v>10</v>
      </c>
      <c r="C5" s="9">
        <f>(($B5*$I$1)*(1-(C$3*0.05)))</f>
        <v>8.9299999999999979</v>
      </c>
      <c r="D5" s="18">
        <f t="shared" ref="D5:I6" si="0">(($B5*$I$1)*(1-(D$3*0.05)))</f>
        <v>8.4599999999999991</v>
      </c>
      <c r="E5" s="19">
        <f t="shared" si="0"/>
        <v>7.9899999999999984</v>
      </c>
      <c r="F5" s="20">
        <f t="shared" si="0"/>
        <v>7.52</v>
      </c>
      <c r="G5" s="21">
        <f t="shared" si="0"/>
        <v>7.0499999999999989</v>
      </c>
      <c r="H5" s="22">
        <f t="shared" si="0"/>
        <v>6.5799999999999983</v>
      </c>
      <c r="I5" s="23">
        <f t="shared" si="0"/>
        <v>6.1099999999999985</v>
      </c>
    </row>
    <row r="6" spans="1:9" ht="21" customHeight="1" x14ac:dyDescent="0.3">
      <c r="A6" s="8" t="s">
        <v>1</v>
      </c>
      <c r="B6" s="24">
        <v>8</v>
      </c>
      <c r="C6" s="9">
        <f>(($B6*$I$1)*(1-(C$3*0.05)))</f>
        <v>7.1439999999999992</v>
      </c>
      <c r="D6" s="18">
        <f t="shared" si="0"/>
        <v>6.7679999999999998</v>
      </c>
      <c r="E6" s="19">
        <f t="shared" si="0"/>
        <v>6.3919999999999995</v>
      </c>
      <c r="F6" s="20">
        <f t="shared" si="0"/>
        <v>6.016</v>
      </c>
      <c r="G6" s="21">
        <f t="shared" si="0"/>
        <v>5.64</v>
      </c>
      <c r="H6" s="22">
        <f t="shared" si="0"/>
        <v>5.2639999999999993</v>
      </c>
      <c r="I6" s="23">
        <v>5</v>
      </c>
    </row>
    <row r="7" spans="1:9" ht="21" customHeight="1" x14ac:dyDescent="0.3">
      <c r="A7" s="8" t="s">
        <v>3</v>
      </c>
      <c r="B7" s="24">
        <v>5</v>
      </c>
      <c r="C7" s="9">
        <v>5</v>
      </c>
      <c r="D7" s="18">
        <v>5</v>
      </c>
      <c r="E7" s="19">
        <v>5</v>
      </c>
      <c r="F7" s="20">
        <v>5</v>
      </c>
      <c r="G7" s="21">
        <v>5</v>
      </c>
      <c r="H7" s="22">
        <v>5</v>
      </c>
      <c r="I7" s="23">
        <v>5</v>
      </c>
    </row>
    <row r="8" spans="1:9" ht="21" customHeight="1" x14ac:dyDescent="0.3">
      <c r="A8" s="8" t="s">
        <v>4</v>
      </c>
      <c r="B8" s="24">
        <v>8</v>
      </c>
      <c r="C8" s="9">
        <f>(($B8*$I$1)*(1-(C$3*0.05)))</f>
        <v>7.1439999999999992</v>
      </c>
      <c r="D8" s="18">
        <f t="shared" ref="D8:H8" si="1">(($B8*$I$1)*(1-(D$3*0.05)))</f>
        <v>6.7679999999999998</v>
      </c>
      <c r="E8" s="19">
        <f t="shared" si="1"/>
        <v>6.3919999999999995</v>
      </c>
      <c r="F8" s="20">
        <f t="shared" si="1"/>
        <v>6.016</v>
      </c>
      <c r="G8" s="21">
        <f t="shared" si="1"/>
        <v>5.64</v>
      </c>
      <c r="H8" s="22">
        <f t="shared" si="1"/>
        <v>5.2639999999999993</v>
      </c>
      <c r="I8" s="23">
        <v>5</v>
      </c>
    </row>
    <row r="9" spans="1:9" ht="21" customHeight="1" x14ac:dyDescent="0.3">
      <c r="A9" s="8" t="s">
        <v>5</v>
      </c>
      <c r="B9" s="24">
        <v>3</v>
      </c>
      <c r="C9" s="9">
        <v>3</v>
      </c>
      <c r="D9" s="18">
        <v>3</v>
      </c>
      <c r="E9" s="19">
        <v>3</v>
      </c>
      <c r="F9" s="20">
        <v>3</v>
      </c>
      <c r="G9" s="21">
        <v>3</v>
      </c>
      <c r="H9" s="22">
        <v>3</v>
      </c>
      <c r="I9" s="23">
        <v>3</v>
      </c>
    </row>
    <row r="10" spans="1:9" ht="21" customHeight="1" x14ac:dyDescent="0.3">
      <c r="A10" s="8" t="s">
        <v>6</v>
      </c>
      <c r="B10" s="24">
        <v>10</v>
      </c>
      <c r="C10" s="9">
        <f>(($B10*$I$1)*(1-(C$3*0.05)))</f>
        <v>8.9299999999999979</v>
      </c>
      <c r="D10" s="18">
        <f t="shared" ref="D10:I10" si="2">(($B10*$I$1)*(1-(D$3*0.05)))</f>
        <v>8.4599999999999991</v>
      </c>
      <c r="E10" s="19">
        <f t="shared" si="2"/>
        <v>7.9899999999999984</v>
      </c>
      <c r="F10" s="20">
        <f t="shared" si="2"/>
        <v>7.52</v>
      </c>
      <c r="G10" s="21">
        <f t="shared" si="2"/>
        <v>7.0499999999999989</v>
      </c>
      <c r="H10" s="22">
        <f t="shared" si="2"/>
        <v>6.5799999999999983</v>
      </c>
      <c r="I10" s="23">
        <f t="shared" si="2"/>
        <v>6.1099999999999985</v>
      </c>
    </row>
    <row r="11" spans="1:9" ht="21" customHeight="1" x14ac:dyDescent="0.3">
      <c r="A11" s="8" t="s">
        <v>7</v>
      </c>
      <c r="B11" s="24">
        <v>12</v>
      </c>
      <c r="C11" s="9">
        <f>(($B11*$I$1)-C$3)</f>
        <v>10.28</v>
      </c>
      <c r="D11" s="18">
        <f>(10*(1-(D$3-(($B11*$I$1)-10))*0.05))</f>
        <v>9.64</v>
      </c>
      <c r="E11" s="19">
        <f t="shared" ref="E11:I11" si="3">(10*(1-(E$3-(($B11*$I$1)-10))*0.05))</f>
        <v>9.1399999999999988</v>
      </c>
      <c r="F11" s="20">
        <f t="shared" si="3"/>
        <v>8.64</v>
      </c>
      <c r="G11" s="21">
        <f t="shared" si="3"/>
        <v>8.1399999999999988</v>
      </c>
      <c r="H11" s="22">
        <f t="shared" si="3"/>
        <v>7.6400000000000006</v>
      </c>
      <c r="I11" s="23">
        <f t="shared" si="3"/>
        <v>7.14</v>
      </c>
    </row>
    <row r="12" spans="1:9" ht="21" customHeight="1" x14ac:dyDescent="0.3">
      <c r="A12" s="8" t="s">
        <v>8</v>
      </c>
      <c r="B12" s="24">
        <v>25</v>
      </c>
      <c r="C12" s="9">
        <f>(($B12*$I$1)-C$3)</f>
        <v>22.5</v>
      </c>
      <c r="D12" s="18">
        <f t="shared" ref="D12:I12" si="4">(($B12*$I$1)-D$3)</f>
        <v>21.5</v>
      </c>
      <c r="E12" s="19">
        <f t="shared" si="4"/>
        <v>20.5</v>
      </c>
      <c r="F12" s="20">
        <f t="shared" si="4"/>
        <v>19.5</v>
      </c>
      <c r="G12" s="21">
        <f t="shared" si="4"/>
        <v>18.5</v>
      </c>
      <c r="H12" s="22">
        <f t="shared" si="4"/>
        <v>17.5</v>
      </c>
      <c r="I12" s="23">
        <f t="shared" si="4"/>
        <v>16.5</v>
      </c>
    </row>
    <row r="13" spans="1:9" ht="21" customHeight="1" x14ac:dyDescent="0.3">
      <c r="A13" s="2"/>
    </row>
    <row r="14" spans="1:9" ht="21" customHeight="1" x14ac:dyDescent="0.3">
      <c r="A14" s="4" t="s">
        <v>13</v>
      </c>
      <c r="B14" s="5"/>
      <c r="C14" s="5"/>
      <c r="D14" s="5"/>
      <c r="E14" s="5"/>
      <c r="F14" s="5"/>
      <c r="G14" s="5"/>
      <c r="H14" s="6"/>
      <c r="I14" s="17">
        <v>0.95</v>
      </c>
    </row>
    <row r="15" spans="1:9" ht="21" customHeight="1" x14ac:dyDescent="0.3">
      <c r="A15" s="7" t="s">
        <v>9</v>
      </c>
      <c r="B15" s="7" t="s">
        <v>10</v>
      </c>
      <c r="C15" s="7" t="s">
        <v>11</v>
      </c>
      <c r="D15" s="7"/>
      <c r="E15" s="7"/>
      <c r="F15" s="7"/>
      <c r="G15" s="7"/>
      <c r="H15" s="7"/>
      <c r="I15" s="7"/>
    </row>
    <row r="16" spans="1:9" ht="21" customHeight="1" x14ac:dyDescent="0.3">
      <c r="A16" s="7"/>
      <c r="B16" s="7"/>
      <c r="C16" s="16">
        <v>1</v>
      </c>
      <c r="D16" s="10">
        <v>2</v>
      </c>
      <c r="E16" s="11">
        <v>3</v>
      </c>
      <c r="F16" s="12">
        <v>4</v>
      </c>
      <c r="G16" s="13">
        <v>5</v>
      </c>
      <c r="H16" s="14">
        <v>6</v>
      </c>
      <c r="I16" s="15">
        <v>7</v>
      </c>
    </row>
    <row r="17" spans="1:9" ht="21" customHeight="1" x14ac:dyDescent="0.3">
      <c r="A17" s="8" t="s">
        <v>2</v>
      </c>
      <c r="B17" s="24">
        <v>4</v>
      </c>
      <c r="C17" s="9">
        <v>4</v>
      </c>
      <c r="D17" s="18">
        <v>4</v>
      </c>
      <c r="E17" s="19">
        <v>4</v>
      </c>
      <c r="F17" s="20">
        <v>4</v>
      </c>
      <c r="G17" s="21">
        <v>4</v>
      </c>
      <c r="H17" s="22">
        <v>4</v>
      </c>
      <c r="I17" s="23">
        <v>4</v>
      </c>
    </row>
    <row r="18" spans="1:9" ht="21" customHeight="1" x14ac:dyDescent="0.3">
      <c r="A18" s="8" t="s">
        <v>0</v>
      </c>
      <c r="B18" s="24">
        <v>10</v>
      </c>
      <c r="C18" s="9">
        <f>(($B18*$I$14)*(1-(C$16*0.05)))</f>
        <v>9.0250000000000004</v>
      </c>
      <c r="D18" s="18">
        <f t="shared" ref="D18:I18" si="5">(($B18*$I$14)*(1-(D$16*0.05)))</f>
        <v>8.5500000000000007</v>
      </c>
      <c r="E18" s="19">
        <f t="shared" si="5"/>
        <v>8.0749999999999993</v>
      </c>
      <c r="F18" s="20">
        <f t="shared" si="5"/>
        <v>7.6000000000000005</v>
      </c>
      <c r="G18" s="21">
        <f t="shared" si="5"/>
        <v>7.125</v>
      </c>
      <c r="H18" s="22">
        <f t="shared" si="5"/>
        <v>6.6499999999999995</v>
      </c>
      <c r="I18" s="23">
        <f t="shared" si="5"/>
        <v>6.1749999999999989</v>
      </c>
    </row>
    <row r="19" spans="1:9" ht="21" customHeight="1" x14ac:dyDescent="0.3">
      <c r="A19" s="8" t="s">
        <v>1</v>
      </c>
      <c r="B19" s="24">
        <v>8</v>
      </c>
      <c r="C19" s="9">
        <f t="shared" ref="C19:I23" si="6">(($B19*$I$14)*(1-(C$16*0.05)))</f>
        <v>7.22</v>
      </c>
      <c r="D19" s="18">
        <f t="shared" si="6"/>
        <v>6.84</v>
      </c>
      <c r="E19" s="19">
        <f t="shared" si="6"/>
        <v>6.46</v>
      </c>
      <c r="F19" s="20">
        <f t="shared" si="6"/>
        <v>6.08</v>
      </c>
      <c r="G19" s="21">
        <f t="shared" si="6"/>
        <v>5.6999999999999993</v>
      </c>
      <c r="H19" s="22">
        <f t="shared" si="6"/>
        <v>5.3199999999999994</v>
      </c>
      <c r="I19" s="23">
        <v>5</v>
      </c>
    </row>
    <row r="20" spans="1:9" ht="21" customHeight="1" x14ac:dyDescent="0.3">
      <c r="A20" s="8" t="s">
        <v>3</v>
      </c>
      <c r="B20" s="24">
        <v>5</v>
      </c>
      <c r="C20" s="9">
        <v>5</v>
      </c>
      <c r="D20" s="18">
        <v>5</v>
      </c>
      <c r="E20" s="19">
        <v>5</v>
      </c>
      <c r="F20" s="20">
        <v>5</v>
      </c>
      <c r="G20" s="21">
        <v>5</v>
      </c>
      <c r="H20" s="22">
        <v>5</v>
      </c>
      <c r="I20" s="23">
        <v>5</v>
      </c>
    </row>
    <row r="21" spans="1:9" ht="21" customHeight="1" x14ac:dyDescent="0.3">
      <c r="A21" s="8" t="s">
        <v>4</v>
      </c>
      <c r="B21" s="24">
        <v>8</v>
      </c>
      <c r="C21" s="9">
        <f t="shared" si="6"/>
        <v>7.22</v>
      </c>
      <c r="D21" s="18">
        <f t="shared" ref="D21:H21" si="7">(($B21*$I$1)*(1-(D$3*0.05)))</f>
        <v>6.7679999999999998</v>
      </c>
      <c r="E21" s="19">
        <f t="shared" si="7"/>
        <v>6.3919999999999995</v>
      </c>
      <c r="F21" s="20">
        <f t="shared" si="7"/>
        <v>6.016</v>
      </c>
      <c r="G21" s="21">
        <f t="shared" si="7"/>
        <v>5.64</v>
      </c>
      <c r="H21" s="22">
        <f t="shared" si="7"/>
        <v>5.2639999999999993</v>
      </c>
      <c r="I21" s="23">
        <v>5</v>
      </c>
    </row>
    <row r="22" spans="1:9" ht="21" customHeight="1" x14ac:dyDescent="0.3">
      <c r="A22" s="8" t="s">
        <v>5</v>
      </c>
      <c r="B22" s="24">
        <v>3</v>
      </c>
      <c r="C22" s="9">
        <v>3</v>
      </c>
      <c r="D22" s="18">
        <v>3</v>
      </c>
      <c r="E22" s="19">
        <v>3</v>
      </c>
      <c r="F22" s="20">
        <v>3</v>
      </c>
      <c r="G22" s="21">
        <v>3</v>
      </c>
      <c r="H22" s="22">
        <v>3</v>
      </c>
      <c r="I22" s="23">
        <v>3</v>
      </c>
    </row>
    <row r="23" spans="1:9" ht="21" customHeight="1" x14ac:dyDescent="0.3">
      <c r="A23" s="8" t="s">
        <v>6</v>
      </c>
      <c r="B23" s="24">
        <v>10</v>
      </c>
      <c r="C23" s="9">
        <f t="shared" si="6"/>
        <v>9.0250000000000004</v>
      </c>
      <c r="D23" s="18">
        <f t="shared" si="6"/>
        <v>8.5500000000000007</v>
      </c>
      <c r="E23" s="19">
        <f t="shared" si="6"/>
        <v>8.0749999999999993</v>
      </c>
      <c r="F23" s="20">
        <f t="shared" si="6"/>
        <v>7.6000000000000005</v>
      </c>
      <c r="G23" s="21">
        <f t="shared" si="6"/>
        <v>7.125</v>
      </c>
      <c r="H23" s="22">
        <f t="shared" si="6"/>
        <v>6.6499999999999995</v>
      </c>
      <c r="I23" s="23">
        <f t="shared" si="6"/>
        <v>6.1749999999999989</v>
      </c>
    </row>
    <row r="24" spans="1:9" ht="21" customHeight="1" x14ac:dyDescent="0.3">
      <c r="A24" s="8" t="s">
        <v>7</v>
      </c>
      <c r="B24" s="24">
        <v>12</v>
      </c>
      <c r="C24" s="9">
        <f>(($B24*$I$14)-C$16)</f>
        <v>10.399999999999999</v>
      </c>
      <c r="D24" s="18">
        <f>(10*(1-(D$16-(($B24*$I$14)-10))*0.05))</f>
        <v>9.6999999999999993</v>
      </c>
      <c r="E24" s="19">
        <f t="shared" ref="E24:I24" si="8">(10*(1-(E$16-(($B24*$I$14)-10))*0.05))</f>
        <v>9.1999999999999993</v>
      </c>
      <c r="F24" s="20">
        <f t="shared" si="8"/>
        <v>8.6999999999999993</v>
      </c>
      <c r="G24" s="21">
        <f t="shared" si="8"/>
        <v>8.1999999999999993</v>
      </c>
      <c r="H24" s="22">
        <f t="shared" si="8"/>
        <v>7.6999999999999993</v>
      </c>
      <c r="I24" s="23">
        <f t="shared" si="8"/>
        <v>7.1999999999999993</v>
      </c>
    </row>
    <row r="25" spans="1:9" ht="21" customHeight="1" x14ac:dyDescent="0.3">
      <c r="A25" s="8" t="s">
        <v>8</v>
      </c>
      <c r="B25" s="24">
        <v>25</v>
      </c>
      <c r="C25" s="9">
        <f>(($B25*$I$14)-C$16)</f>
        <v>22.75</v>
      </c>
      <c r="D25" s="18">
        <f t="shared" ref="D25:I25" si="9">(($B25*$I$14)-D$16)</f>
        <v>21.75</v>
      </c>
      <c r="E25" s="19">
        <f t="shared" si="9"/>
        <v>20.75</v>
      </c>
      <c r="F25" s="20">
        <f t="shared" si="9"/>
        <v>19.75</v>
      </c>
      <c r="G25" s="21">
        <f t="shared" si="9"/>
        <v>18.75</v>
      </c>
      <c r="H25" s="22">
        <f t="shared" si="9"/>
        <v>17.75</v>
      </c>
      <c r="I25" s="23">
        <f t="shared" si="9"/>
        <v>16.75</v>
      </c>
    </row>
  </sheetData>
  <mergeCells count="8">
    <mergeCell ref="A1:H1"/>
    <mergeCell ref="A14:H14"/>
    <mergeCell ref="A15:A16"/>
    <mergeCell ref="B15:B16"/>
    <mergeCell ref="C15:I15"/>
    <mergeCell ref="A2:A3"/>
    <mergeCell ref="B2:B3"/>
    <mergeCell ref="C2:I2"/>
  </mergeCells>
  <phoneticPr fontId="1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문진영</dc:creator>
  <cp:lastModifiedBy>문진영</cp:lastModifiedBy>
  <cp:lastPrinted>2025-02-08T16:36:43Z</cp:lastPrinted>
  <dcterms:created xsi:type="dcterms:W3CDTF">2025-02-08T15:45:38Z</dcterms:created>
  <dcterms:modified xsi:type="dcterms:W3CDTF">2025-02-08T16:38:23Z</dcterms:modified>
</cp:coreProperties>
</file>