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stPc\Videos\가이드\7\"/>
    </mc:Choice>
  </mc:AlternateContent>
  <bookViews>
    <workbookView xWindow="0" yWindow="0" windowWidth="25785" windowHeight="9900"/>
  </bookViews>
  <sheets>
    <sheet name="재감 계산 시트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 s="1"/>
  <c r="H6" i="1"/>
  <c r="H7" i="1" s="1"/>
  <c r="G6" i="1"/>
  <c r="G7" i="1" s="1"/>
  <c r="F6" i="1"/>
  <c r="F7" i="1" s="1"/>
  <c r="E6" i="1"/>
  <c r="E7" i="1" s="1"/>
  <c r="D6" i="1"/>
  <c r="D7" i="1" s="1"/>
  <c r="C6" i="1"/>
  <c r="C7" i="1" s="1"/>
  <c r="I13" i="1" l="1"/>
  <c r="I14" i="1" s="1"/>
  <c r="H13" i="1"/>
  <c r="H14" i="1" s="1"/>
  <c r="J7" i="1"/>
  <c r="J8" i="1" s="1"/>
  <c r="H18" i="1" s="1"/>
  <c r="I18" i="1" s="1"/>
</calcChain>
</file>

<file path=xl/sharedStrings.xml><?xml version="1.0" encoding="utf-8"?>
<sst xmlns="http://schemas.openxmlformats.org/spreadsheetml/2006/main" count="26" uniqueCount="24">
  <si>
    <t>1-</t>
    <phoneticPr fontId="1" type="noConversion"/>
  </si>
  <si>
    <t>1-반지재감 X</t>
    <phoneticPr fontId="1" type="noConversion"/>
  </si>
  <si>
    <t>1-중심점재감 X</t>
    <phoneticPr fontId="1" type="noConversion"/>
  </si>
  <si>
    <t>1-피하기재감1 X</t>
    <phoneticPr fontId="1" type="noConversion"/>
  </si>
  <si>
    <t>1-피하기재감2 =</t>
    <phoneticPr fontId="1" type="noConversion"/>
  </si>
  <si>
    <t>1-투구재감 X</t>
    <phoneticPr fontId="1" type="noConversion"/>
  </si>
  <si>
    <t>피하기재감</t>
    <phoneticPr fontId="1" type="noConversion"/>
  </si>
  <si>
    <t>1-목걸이재감 X</t>
    <phoneticPr fontId="1" type="noConversion"/>
  </si>
  <si>
    <t>산식</t>
    <phoneticPr fontId="1" type="noConversion"/>
  </si>
  <si>
    <t>1-스킬트리재감 X</t>
    <phoneticPr fontId="1" type="noConversion"/>
  </si>
  <si>
    <t>합계</t>
    <phoneticPr fontId="1" type="noConversion"/>
  </si>
  <si>
    <t>환산</t>
    <phoneticPr fontId="1" type="noConversion"/>
  </si>
  <si>
    <t>재감수치 직접 입력</t>
    <phoneticPr fontId="1" type="noConversion"/>
  </si>
  <si>
    <t>재감최대치(75%)</t>
    <phoneticPr fontId="1" type="noConversion"/>
  </si>
  <si>
    <t>고정값</t>
    <phoneticPr fontId="1" type="noConversion"/>
  </si>
  <si>
    <t>재감</t>
    <phoneticPr fontId="1" type="noConversion"/>
  </si>
  <si>
    <t>피하기재감</t>
    <phoneticPr fontId="1" type="noConversion"/>
  </si>
  <si>
    <t>순간이동 마부</t>
    <phoneticPr fontId="1" type="noConversion"/>
  </si>
  <si>
    <t>낮아지는</t>
    <phoneticPr fontId="1" type="noConversion"/>
  </si>
  <si>
    <t>최종 순간이동</t>
    <phoneticPr fontId="1" type="noConversion"/>
  </si>
  <si>
    <t xml:space="preserve"> 마부 시간(초)</t>
    <phoneticPr fontId="1" type="noConversion"/>
  </si>
  <si>
    <t>재감 수치(초)</t>
    <phoneticPr fontId="1" type="noConversion"/>
  </si>
  <si>
    <t>기본 수치(초)</t>
    <phoneticPr fontId="1" type="noConversion"/>
  </si>
  <si>
    <t>최종 순간이동 마부(초) 계산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</si>
</sst>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0.0_ "/>
  </numFmts>
  <fonts count="1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1"/>
      <color rgb="FF00823B"/>
      <name val="맑은 고딕"/>
      <family val="3"/>
      <charset val="129"/>
      <scheme val="minor"/>
    </font>
    <font>
      <sz val="11"/>
      <color theme="0" tint="-0.249977111117893"/>
      <name val="맑은 고딕"/>
      <family val="2"/>
      <charset val="129"/>
      <scheme val="minor"/>
    </font>
    <font>
      <b/>
      <sz val="11"/>
      <color rgb="FF0E049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7" fontId="2" fillId="2" borderId="1" xfId="0" applyNumberFormat="1" applyFont="1" applyFill="1" applyBorder="1">
      <alignment vertical="center"/>
    </xf>
    <xf numFmtId="0" fontId="12" fillId="0" borderId="0" xfId="0" applyFo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/>
    </xf>
    <xf numFmtId="0" fontId="11" fillId="0" borderId="6" xfId="0" applyFont="1" applyBorder="1" applyAlignment="1">
      <alignment horizontal="right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E0492"/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view="pageBreakPreview" topLeftCell="B1" zoomScaleNormal="100" zoomScaleSheetLayoutView="100" workbookViewId="0">
      <selection activeCell="L2" sqref="L2"/>
    </sheetView>
  </sheetViews>
  <sheetFormatPr defaultRowHeight="16.5"/>
  <cols>
    <col min="1" max="1" width="19.25" customWidth="1"/>
    <col min="2" max="10" width="16.625" customWidth="1"/>
  </cols>
  <sheetData>
    <row r="2" spans="1:10" ht="27" customHeight="1">
      <c r="C2" s="35" t="s">
        <v>15</v>
      </c>
      <c r="D2" s="35"/>
      <c r="E2" s="35"/>
      <c r="F2" s="35"/>
      <c r="G2" s="35"/>
      <c r="H2" s="36" t="s">
        <v>16</v>
      </c>
      <c r="I2" s="36"/>
    </row>
    <row r="3" spans="1:10">
      <c r="A3" s="1" t="s">
        <v>8</v>
      </c>
      <c r="B3" s="1" t="s">
        <v>0</v>
      </c>
      <c r="C3" s="2" t="s">
        <v>9</v>
      </c>
      <c r="D3" s="1" t="s">
        <v>5</v>
      </c>
      <c r="E3" s="1" t="s">
        <v>1</v>
      </c>
      <c r="F3" s="1" t="s">
        <v>2</v>
      </c>
      <c r="G3" s="1" t="s">
        <v>7</v>
      </c>
      <c r="H3" s="3" t="s">
        <v>3</v>
      </c>
      <c r="I3" s="3" t="s">
        <v>4</v>
      </c>
      <c r="J3" s="1" t="s">
        <v>6</v>
      </c>
    </row>
    <row r="4" spans="1:10">
      <c r="A4" s="13" t="s">
        <v>12</v>
      </c>
      <c r="B4" s="10"/>
      <c r="C4" s="4">
        <v>16</v>
      </c>
      <c r="D4" s="5">
        <v>17.2</v>
      </c>
      <c r="E4" s="5">
        <v>23.8</v>
      </c>
      <c r="F4" s="5">
        <v>17.2</v>
      </c>
      <c r="G4" s="5">
        <v>23.8</v>
      </c>
      <c r="H4" s="6">
        <v>25.4</v>
      </c>
      <c r="I4" s="6">
        <v>32</v>
      </c>
      <c r="J4" s="10"/>
    </row>
    <row r="5" spans="1:10">
      <c r="A5" s="12"/>
      <c r="B5" s="11"/>
      <c r="C5" s="7">
        <v>1</v>
      </c>
      <c r="D5" s="7">
        <v>1</v>
      </c>
      <c r="E5" s="7">
        <v>1</v>
      </c>
      <c r="F5" s="7">
        <v>1</v>
      </c>
      <c r="G5" s="7">
        <v>1</v>
      </c>
      <c r="H5" s="7">
        <v>1</v>
      </c>
      <c r="I5" s="7">
        <v>1</v>
      </c>
      <c r="J5" s="11"/>
    </row>
    <row r="6" spans="1:10">
      <c r="A6" s="12"/>
      <c r="B6" s="11"/>
      <c r="C6" s="7">
        <f>C4/100</f>
        <v>0.16</v>
      </c>
      <c r="D6" s="7">
        <f>D4/100</f>
        <v>0.17199999999999999</v>
      </c>
      <c r="E6" s="7">
        <f t="shared" ref="E6:I6" si="0">E4/100</f>
        <v>0.23800000000000002</v>
      </c>
      <c r="F6" s="7">
        <f t="shared" si="0"/>
        <v>0.17199999999999999</v>
      </c>
      <c r="G6" s="7">
        <f t="shared" si="0"/>
        <v>0.23800000000000002</v>
      </c>
      <c r="H6" s="7">
        <f t="shared" si="0"/>
        <v>0.254</v>
      </c>
      <c r="I6" s="7">
        <f t="shared" si="0"/>
        <v>0.32</v>
      </c>
      <c r="J6" s="11"/>
    </row>
    <row r="7" spans="1:10">
      <c r="A7" s="8" t="s">
        <v>10</v>
      </c>
      <c r="B7" s="14">
        <v>1</v>
      </c>
      <c r="C7" s="14">
        <f>C5-C6</f>
        <v>0.84</v>
      </c>
      <c r="D7" s="14">
        <f>D5-D6</f>
        <v>0.82800000000000007</v>
      </c>
      <c r="E7" s="14">
        <f t="shared" ref="E7:I7" si="1">E5-E6</f>
        <v>0.76200000000000001</v>
      </c>
      <c r="F7" s="14">
        <f t="shared" si="1"/>
        <v>0.82800000000000007</v>
      </c>
      <c r="G7" s="14">
        <f t="shared" si="1"/>
        <v>0.76200000000000001</v>
      </c>
      <c r="H7" s="14">
        <f t="shared" si="1"/>
        <v>0.746</v>
      </c>
      <c r="I7" s="14">
        <f t="shared" si="1"/>
        <v>0.67999999999999994</v>
      </c>
      <c r="J7" s="14">
        <f>B7-(C7*D7*E7*F7*G7*H7*I7)</f>
        <v>0.8303719605799057</v>
      </c>
    </row>
    <row r="8" spans="1:10">
      <c r="A8" s="1" t="s">
        <v>11</v>
      </c>
      <c r="B8" s="34"/>
      <c r="C8" s="34"/>
      <c r="D8" s="34"/>
      <c r="E8" s="34"/>
      <c r="F8" s="34"/>
      <c r="G8" s="34"/>
      <c r="H8" s="34"/>
      <c r="I8" s="34"/>
      <c r="J8" s="9">
        <f>J7</f>
        <v>0.8303719605799057</v>
      </c>
    </row>
    <row r="9" spans="1:10" ht="54.75" customHeight="1"/>
    <row r="10" spans="1:10" ht="31.5" customHeight="1">
      <c r="G10" s="22" t="s">
        <v>23</v>
      </c>
    </row>
    <row r="11" spans="1:10" ht="4.5" customHeight="1"/>
    <row r="12" spans="1:10">
      <c r="G12" s="16" t="s">
        <v>13</v>
      </c>
      <c r="H12" s="18" t="s">
        <v>15</v>
      </c>
      <c r="I12" s="24" t="s">
        <v>16</v>
      </c>
    </row>
    <row r="13" spans="1:10">
      <c r="G13" s="15" t="s">
        <v>14</v>
      </c>
      <c r="H13" s="15">
        <f>B7-(C7*D7*E7*F7*G7)</f>
        <v>0.66561260167935998</v>
      </c>
      <c r="I13" s="15">
        <f>C7-(H7*I7)</f>
        <v>0.33272000000000002</v>
      </c>
    </row>
    <row r="14" spans="1:10">
      <c r="G14" s="17">
        <v>0.75</v>
      </c>
      <c r="H14" s="19">
        <f>H13</f>
        <v>0.66561260167935998</v>
      </c>
      <c r="I14" s="25">
        <f>I13</f>
        <v>0.33272000000000002</v>
      </c>
    </row>
    <row r="16" spans="1:10" ht="16.5" customHeight="1">
      <c r="E16" s="37"/>
      <c r="F16" s="38"/>
      <c r="G16" s="28" t="s">
        <v>17</v>
      </c>
      <c r="H16" s="29" t="s">
        <v>18</v>
      </c>
      <c r="I16" s="26" t="s">
        <v>19</v>
      </c>
    </row>
    <row r="17" spans="5:9" ht="16.5" customHeight="1">
      <c r="E17" s="32"/>
      <c r="F17" s="33"/>
      <c r="G17" s="30" t="s">
        <v>22</v>
      </c>
      <c r="H17" s="31" t="s">
        <v>21</v>
      </c>
      <c r="I17" s="27" t="s">
        <v>20</v>
      </c>
    </row>
    <row r="18" spans="5:9">
      <c r="G18" s="23">
        <v>17</v>
      </c>
      <c r="H18" s="20">
        <f>G18*J8</f>
        <v>14.116323329858396</v>
      </c>
      <c r="I18" s="21">
        <f>G18-H18</f>
        <v>2.8836766701416039</v>
      </c>
    </row>
  </sheetData>
  <mergeCells count="5">
    <mergeCell ref="E17:F17"/>
    <mergeCell ref="B8:I8"/>
    <mergeCell ref="C2:G2"/>
    <mergeCell ref="H2:I2"/>
    <mergeCell ref="E16:F16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재감 계산 시트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2025-03-27T08:03:07Z</cp:lastPrinted>
  <dcterms:created xsi:type="dcterms:W3CDTF">2025-03-25T01:24:14Z</dcterms:created>
  <dcterms:modified xsi:type="dcterms:W3CDTF">2025-04-02T06:49:24Z</dcterms:modified>
</cp:coreProperties>
</file>