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kar\Desktop\"/>
    </mc:Choice>
  </mc:AlternateContent>
  <xr:revisionPtr revIDLastSave="0" documentId="13_ncr:1_{69E59BCA-F7FC-4465-8400-7136783DDB18}" xr6:coauthVersionLast="47" xr6:coauthVersionMax="47" xr10:uidLastSave="{00000000-0000-0000-0000-000000000000}"/>
  <bookViews>
    <workbookView xWindow="13155" yWindow="0" windowWidth="13170" windowHeight="15585" xr2:uid="{FB33007C-A1A4-4687-98F2-D0655797E4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2" i="1" s="1"/>
  <c r="A8" i="1"/>
  <c r="A11" i="1" s="1"/>
  <c r="A6" i="1"/>
  <c r="A7" i="1" s="1"/>
  <c r="A10" i="1" s="1"/>
  <c r="A13" i="1" s="1"/>
  <c r="A14" i="1" l="1"/>
  <c r="A15" i="1" s="1"/>
  <c r="A17" i="1" l="1"/>
  <c r="A16" i="1"/>
</calcChain>
</file>

<file path=xl/sharedStrings.xml><?xml version="1.0" encoding="utf-8"?>
<sst xmlns="http://schemas.openxmlformats.org/spreadsheetml/2006/main" count="17" uniqueCount="17">
  <si>
    <t>총 토큰</t>
  </si>
  <si>
    <t>초기 일반 생선 수량</t>
  </si>
  <si>
    <t>일반 생선 교환량</t>
  </si>
  <si>
    <t>남은 일반 생선</t>
  </si>
  <si>
    <t>초기 고급 생선 수량</t>
  </si>
  <si>
    <t>고급 생선 교환량</t>
  </si>
  <si>
    <t>남은 고급 생선</t>
  </si>
  <si>
    <t>초기 아비도스 생선 수량</t>
  </si>
  <si>
    <t>구매한 아비도스 생선 개수</t>
  </si>
  <si>
    <t>남은 아비도스 생선</t>
  </si>
  <si>
    <t>일반 생선기준 융화 재료</t>
  </si>
  <si>
    <t>고급 생선기준 융화 재료</t>
  </si>
  <si>
    <t>아비도스 생선기준 융화 재료</t>
  </si>
  <si>
    <t>최종 융화 재료 (최소값)</t>
  </si>
  <si>
    <t>융화 재료 제작 후 남은 일반 생선</t>
  </si>
  <si>
    <t>융화 재료 제작 후 남은 고급 생선</t>
  </si>
  <si>
    <t>융화 재료 제작 후 남은 아비도스 생선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</si>
</sst>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0" xfId="1">
      <alignment vertical="center"/>
    </xf>
    <xf numFmtId="0" fontId="2" fillId="3" borderId="0" xfId="2">
      <alignment vertical="center"/>
    </xf>
  </cellXfs>
  <cellStyles count="3">
    <cellStyle name="보통" xfId="2" builtinId="28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7A0E-A9F4-48E1-BA35-7CC7C9A8C44C}">
  <dimension ref="A1:C17"/>
  <sheetViews>
    <sheetView tabSelected="1" workbookViewId="0">
      <selection activeCell="F19" sqref="F19"/>
    </sheetView>
  </sheetViews>
  <sheetFormatPr defaultRowHeight="16.5" x14ac:dyDescent="0.3"/>
  <cols>
    <col min="1" max="1" width="14.875" customWidth="1"/>
  </cols>
  <sheetData>
    <row r="1" spans="1:3" x14ac:dyDescent="0.3">
      <c r="A1" s="1">
        <v>4603</v>
      </c>
      <c r="C1" t="s">
        <v>1</v>
      </c>
    </row>
    <row r="2" spans="1:3" x14ac:dyDescent="0.3">
      <c r="A2" s="1">
        <v>4088</v>
      </c>
      <c r="C2" t="s">
        <v>4</v>
      </c>
    </row>
    <row r="3" spans="1:3" x14ac:dyDescent="0.3">
      <c r="A3" s="1">
        <v>0</v>
      </c>
      <c r="C3" t="s">
        <v>7</v>
      </c>
    </row>
    <row r="4" spans="1:3" x14ac:dyDescent="0.3">
      <c r="A4" s="2">
        <v>2700</v>
      </c>
      <c r="C4" t="s">
        <v>2</v>
      </c>
    </row>
    <row r="5" spans="1:3" x14ac:dyDescent="0.3">
      <c r="A5" s="2">
        <v>3100</v>
      </c>
      <c r="C5" t="s">
        <v>5</v>
      </c>
    </row>
    <row r="6" spans="1:3" x14ac:dyDescent="0.3">
      <c r="A6">
        <f>0.8*A4 + 1.6*A5</f>
        <v>7120</v>
      </c>
      <c r="C6" t="s">
        <v>0</v>
      </c>
    </row>
    <row r="7" spans="1:3" x14ac:dyDescent="0.3">
      <c r="A7">
        <f>A6/10</f>
        <v>712</v>
      </c>
      <c r="C7" t="s">
        <v>8</v>
      </c>
    </row>
    <row r="8" spans="1:3" x14ac:dyDescent="0.3">
      <c r="A8">
        <f>A1 - A4</f>
        <v>1903</v>
      </c>
      <c r="C8" t="s">
        <v>3</v>
      </c>
    </row>
    <row r="9" spans="1:3" x14ac:dyDescent="0.3">
      <c r="A9">
        <f>A2 - A5</f>
        <v>988</v>
      </c>
      <c r="C9" t="s">
        <v>6</v>
      </c>
    </row>
    <row r="10" spans="1:3" x14ac:dyDescent="0.3">
      <c r="A10">
        <f>A3 + A7</f>
        <v>712</v>
      </c>
      <c r="C10" t="s">
        <v>9</v>
      </c>
    </row>
    <row r="11" spans="1:3" x14ac:dyDescent="0.3">
      <c r="A11">
        <f>A8/86</f>
        <v>22.127906976744185</v>
      </c>
      <c r="C11" t="s">
        <v>10</v>
      </c>
    </row>
    <row r="12" spans="1:3" x14ac:dyDescent="0.3">
      <c r="A12">
        <f>A9/45</f>
        <v>21.955555555555556</v>
      </c>
      <c r="C12" t="s">
        <v>11</v>
      </c>
    </row>
    <row r="13" spans="1:3" x14ac:dyDescent="0.3">
      <c r="A13">
        <f>A10/33</f>
        <v>21.575757575757574</v>
      </c>
      <c r="C13" t="s">
        <v>12</v>
      </c>
    </row>
    <row r="14" spans="1:3" x14ac:dyDescent="0.3">
      <c r="A14">
        <f>MIN(A11,A12,A13)</f>
        <v>21.575757575757574</v>
      </c>
      <c r="C14" t="s">
        <v>13</v>
      </c>
    </row>
    <row r="15" spans="1:3" x14ac:dyDescent="0.3">
      <c r="A15">
        <f>A8 - 86*A14</f>
        <v>47.484848484848499</v>
      </c>
      <c r="C15" t="s">
        <v>14</v>
      </c>
    </row>
    <row r="16" spans="1:3" x14ac:dyDescent="0.3">
      <c r="A16">
        <f>A9 - 45*A14</f>
        <v>17.090909090909122</v>
      </c>
      <c r="C16" t="s">
        <v>15</v>
      </c>
    </row>
    <row r="17" spans="1:3" x14ac:dyDescent="0.3">
      <c r="A17">
        <f>A10 - 33*A14</f>
        <v>0</v>
      </c>
      <c r="C17" t="s">
        <v>16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이제 루</dc:creator>
  <cp:lastModifiedBy>이제 루</cp:lastModifiedBy>
  <dcterms:created xsi:type="dcterms:W3CDTF">2025-10-26T08:09:17Z</dcterms:created>
  <dcterms:modified xsi:type="dcterms:W3CDTF">2025-10-26T08:24:26Z</dcterms:modified>
</cp:coreProperties>
</file>